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/>
  <mc:AlternateContent xmlns:mc="http://schemas.openxmlformats.org/markup-compatibility/2006">
    <mc:Choice Requires="x15">
      <x15ac:absPath xmlns:x15ac="http://schemas.microsoft.com/office/spreadsheetml/2010/11/ac" url="G:\SEF\SEF-Comu\TRANSPARENCIA\WEB SE\PRESSUPOST PER PROGRAMES\"/>
    </mc:Choice>
  </mc:AlternateContent>
  <xr:revisionPtr revIDLastSave="0" documentId="13_ncr:1_{36217112-5367-4511-AB8F-53BEBEA52D74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C10" i="1"/>
  <c r="C6" i="1"/>
  <c r="C16" i="1" l="1"/>
  <c r="D9" i="1" s="1"/>
  <c r="D7" i="1" l="1"/>
  <c r="D8" i="1"/>
  <c r="D13" i="1"/>
  <c r="D10" i="1"/>
  <c r="D11" i="1"/>
  <c r="D15" i="1"/>
  <c r="D14" i="1"/>
  <c r="D6" i="1"/>
  <c r="D12" i="1"/>
</calcChain>
</file>

<file path=xl/sharedStrings.xml><?xml version="1.0" encoding="utf-8"?>
<sst xmlns="http://schemas.openxmlformats.org/spreadsheetml/2006/main" count="17" uniqueCount="17">
  <si>
    <t>OBJECTIU</t>
  </si>
  <si>
    <t>IDENTITAT UPC</t>
  </si>
  <si>
    <t>Bon govern</t>
  </si>
  <si>
    <t>Comunitat UPC</t>
  </si>
  <si>
    <t>IMPACTE GLOCAL</t>
  </si>
  <si>
    <t>Impacte territorial</t>
  </si>
  <si>
    <t>Projecció internacional</t>
  </si>
  <si>
    <t>SERVEI A LA SOCIETAT</t>
  </si>
  <si>
    <t>Compromís social</t>
  </si>
  <si>
    <t>Creació i transferència de coneixement</t>
  </si>
  <si>
    <t>Formació tecnològica i integral</t>
  </si>
  <si>
    <t>TOTAL</t>
  </si>
  <si>
    <t>Import 2024</t>
  </si>
  <si>
    <t>Participació
2024</t>
  </si>
  <si>
    <t xml:space="preserve">NOTA:
Assignació dels costos directes entre els objectius estratègics definits en el Pla estratègic UPC 2022-2025. 
Repartició dels costos indirectes (funcionament, infraestructura i personal) proporcionalment entre els objectius. </t>
  </si>
  <si>
    <t>Data de publicació: 21/12/2023</t>
  </si>
  <si>
    <t>Pressupost per Programes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</si>
</sst>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DCE6F1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95B3D7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10" fontId="7" fillId="0" borderId="2" xfId="1" applyNumberFormat="1" applyFont="1" applyFill="1" applyBorder="1"/>
    <xf numFmtId="4" fontId="7" fillId="0" borderId="0" xfId="0" applyNumberFormat="1" applyFont="1" applyFill="1" applyBorder="1" applyAlignment="1">
      <alignment horizontal="right" vertical="center"/>
    </xf>
    <xf numFmtId="4" fontId="6" fillId="3" borderId="3" xfId="0" applyNumberFormat="1" applyFont="1" applyFill="1" applyBorder="1" applyAlignment="1">
      <alignment horizontal="right" vertical="center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left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indent="1"/>
    </xf>
    <xf numFmtId="0" fontId="7" fillId="0" borderId="10" xfId="0" applyFont="1" applyFill="1" applyBorder="1" applyAlignment="1">
      <alignment horizontal="left" indent="2"/>
    </xf>
    <xf numFmtId="0" fontId="6" fillId="3" borderId="11" xfId="0" applyFont="1" applyFill="1" applyBorder="1" applyAlignment="1">
      <alignment horizontal="left"/>
    </xf>
    <xf numFmtId="4" fontId="0" fillId="0" borderId="0" xfId="0" applyNumberFormat="1"/>
    <xf numFmtId="10" fontId="6" fillId="3" borderId="3" xfId="0" applyNumberFormat="1" applyFont="1" applyFill="1" applyBorder="1" applyAlignment="1">
      <alignment horizontal="right" vertical="center"/>
    </xf>
    <xf numFmtId="0" fontId="0" fillId="0" borderId="10" xfId="0" applyBorder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Normal="100" workbookViewId="0">
      <selection activeCell="G9" sqref="G9"/>
    </sheetView>
  </sheetViews>
  <sheetFormatPr defaultRowHeight="15" x14ac:dyDescent="0.25"/>
  <cols>
    <col min="1" max="1" width="1.28515625" customWidth="1"/>
    <col min="2" max="2" width="39.140625" bestFit="1" customWidth="1"/>
    <col min="3" max="3" width="13.85546875" bestFit="1" customWidth="1"/>
    <col min="4" max="4" width="19" customWidth="1"/>
    <col min="14" max="15" width="13.7109375" bestFit="1" customWidth="1"/>
    <col min="17" max="17" width="13.7109375" bestFit="1" customWidth="1"/>
    <col min="19" max="19" width="13.28515625" bestFit="1" customWidth="1"/>
  </cols>
  <sheetData>
    <row r="1" spans="1:19" ht="23.25" thickBot="1" x14ac:dyDescent="0.35">
      <c r="A1" s="4"/>
      <c r="B1" s="5" t="s">
        <v>16</v>
      </c>
      <c r="C1" s="6"/>
      <c r="D1" s="7"/>
    </row>
    <row r="2" spans="1:19" ht="22.5" x14ac:dyDescent="0.3">
      <c r="A2" s="4"/>
      <c r="B2" s="3" t="s">
        <v>15</v>
      </c>
      <c r="C2" s="1"/>
      <c r="D2" s="3"/>
    </row>
    <row r="3" spans="1:19" ht="22.5" x14ac:dyDescent="0.3">
      <c r="A3" s="4"/>
      <c r="C3" s="1"/>
      <c r="D3" s="3"/>
    </row>
    <row r="4" spans="1:19" ht="15.75" thickBot="1" x14ac:dyDescent="0.3">
      <c r="A4" s="2"/>
      <c r="B4" s="2"/>
      <c r="C4" s="2"/>
      <c r="D4" s="2"/>
    </row>
    <row r="5" spans="1:19" ht="26.25" thickBot="1" x14ac:dyDescent="0.3">
      <c r="B5" s="12" t="s">
        <v>0</v>
      </c>
      <c r="C5" s="13" t="s">
        <v>12</v>
      </c>
      <c r="D5" s="14" t="s">
        <v>13</v>
      </c>
    </row>
    <row r="6" spans="1:19" x14ac:dyDescent="0.25">
      <c r="B6" s="15" t="s">
        <v>7</v>
      </c>
      <c r="C6" s="8">
        <f>C9+C7+C8</f>
        <v>351680762.71938908</v>
      </c>
      <c r="D6" s="9">
        <f t="shared" ref="D6:D15" si="0">C6/$C$16</f>
        <v>0.94557204974874842</v>
      </c>
      <c r="O6" s="18"/>
      <c r="Q6" s="18"/>
      <c r="S6" s="18"/>
    </row>
    <row r="7" spans="1:19" x14ac:dyDescent="0.25">
      <c r="B7" s="16" t="s">
        <v>9</v>
      </c>
      <c r="C7" s="10">
        <v>174929322.86046585</v>
      </c>
      <c r="D7" s="9">
        <f t="shared" si="0"/>
        <v>0.47033644120680218</v>
      </c>
      <c r="O7" s="18"/>
      <c r="Q7" s="18"/>
      <c r="S7" s="18"/>
    </row>
    <row r="8" spans="1:19" x14ac:dyDescent="0.25">
      <c r="B8" s="16" t="s">
        <v>10</v>
      </c>
      <c r="C8" s="10">
        <v>159282148.69569877</v>
      </c>
      <c r="D8" s="9">
        <f t="shared" si="0"/>
        <v>0.42826552884484276</v>
      </c>
    </row>
    <row r="9" spans="1:19" x14ac:dyDescent="0.25">
      <c r="B9" s="16" t="s">
        <v>8</v>
      </c>
      <c r="C9" s="10">
        <v>17469291.163224474</v>
      </c>
      <c r="D9" s="9">
        <f t="shared" si="0"/>
        <v>4.6970079697103539E-2</v>
      </c>
      <c r="N9" s="18"/>
    </row>
    <row r="10" spans="1:19" x14ac:dyDescent="0.25">
      <c r="B10" s="15" t="s">
        <v>4</v>
      </c>
      <c r="C10" s="8">
        <f>C11+C12</f>
        <v>11847108.789055135</v>
      </c>
      <c r="D10" s="9">
        <f t="shared" si="0"/>
        <v>3.185359032618381E-2</v>
      </c>
    </row>
    <row r="11" spans="1:19" x14ac:dyDescent="0.25">
      <c r="B11" s="16" t="s">
        <v>5</v>
      </c>
      <c r="C11" s="10">
        <v>2789062.4546184214</v>
      </c>
      <c r="D11" s="9">
        <f t="shared" si="0"/>
        <v>7.4990155324336635E-3</v>
      </c>
    </row>
    <row r="12" spans="1:19" x14ac:dyDescent="0.25">
      <c r="B12" s="16" t="s">
        <v>6</v>
      </c>
      <c r="C12" s="10">
        <v>9058046.3344367128</v>
      </c>
      <c r="D12" s="9">
        <f t="shared" si="0"/>
        <v>2.4354574793750146E-2</v>
      </c>
    </row>
    <row r="13" spans="1:19" x14ac:dyDescent="0.25">
      <c r="B13" s="15" t="s">
        <v>1</v>
      </c>
      <c r="C13" s="8">
        <f>C15+C14</f>
        <v>8395942.0315557607</v>
      </c>
      <c r="D13" s="9">
        <f t="shared" si="0"/>
        <v>2.2574359925067792E-2</v>
      </c>
    </row>
    <row r="14" spans="1:19" x14ac:dyDescent="0.25">
      <c r="B14" s="16" t="s">
        <v>3</v>
      </c>
      <c r="C14" s="10">
        <v>1713098.860252263</v>
      </c>
      <c r="D14" s="9">
        <f t="shared" si="0"/>
        <v>4.6060477922799676E-3</v>
      </c>
    </row>
    <row r="15" spans="1:19" x14ac:dyDescent="0.25">
      <c r="B15" s="16" t="s">
        <v>2</v>
      </c>
      <c r="C15" s="10">
        <v>6682843.1713034986</v>
      </c>
      <c r="D15" s="9">
        <f t="shared" si="0"/>
        <v>1.7968312132787826E-2</v>
      </c>
    </row>
    <row r="16" spans="1:19" ht="15.75" thickBot="1" x14ac:dyDescent="0.3">
      <c r="B16" s="17" t="s">
        <v>11</v>
      </c>
      <c r="C16" s="11">
        <f>C6+C10+C13</f>
        <v>371923813.53999996</v>
      </c>
      <c r="D16" s="19">
        <v>1</v>
      </c>
      <c r="E16" s="20"/>
    </row>
    <row r="20" spans="2:4" ht="85.5" customHeight="1" x14ac:dyDescent="0.25">
      <c r="B20" s="21" t="s">
        <v>14</v>
      </c>
      <c r="C20" s="22"/>
      <c r="D20" s="23"/>
    </row>
  </sheetData>
  <mergeCells count="1">
    <mergeCell ref="B20:D20"/>
  </mergeCell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</dc:creator>
  <cp:lastModifiedBy>Mercedes Noguera</cp:lastModifiedBy>
  <cp:lastPrinted>2023-12-13T13:15:05Z</cp:lastPrinted>
  <dcterms:created xsi:type="dcterms:W3CDTF">2023-12-05T16:18:23Z</dcterms:created>
  <dcterms:modified xsi:type="dcterms:W3CDTF">2026-06-05T11:01:23Z</dcterms:modified>
</cp:coreProperties>
</file>