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EF\SEF-Comu\TRANSPARENCIA\WEB SE\PRESSUPOST PER PROGRAMES\"/>
    </mc:Choice>
  </mc:AlternateContent>
  <xr:revisionPtr revIDLastSave="0" documentId="13_ncr:1_{F30FB038-8AF7-4ABE-A4ED-5F38AD7BC7E9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12" i="1" l="1"/>
  <c r="D5" i="1" s="1"/>
  <c r="D8" i="1" l="1"/>
  <c r="D6" i="1"/>
  <c r="D7" i="1"/>
  <c r="D11" i="1"/>
  <c r="D10" i="1"/>
  <c r="D9" i="1"/>
  <c r="D12" i="1" l="1"/>
</calcChain>
</file>

<file path=xl/sharedStrings.xml><?xml version="1.0" encoding="utf-8"?>
<sst xmlns="http://schemas.openxmlformats.org/spreadsheetml/2006/main" count="14" uniqueCount="14">
  <si>
    <t>Impacte territorial</t>
  </si>
  <si>
    <t>Bon govern</t>
  </si>
  <si>
    <t>Comunitat UPC</t>
  </si>
  <si>
    <t>TOTAL</t>
  </si>
  <si>
    <t>Import
2026</t>
  </si>
  <si>
    <t>Participació
2026</t>
  </si>
  <si>
    <t>Responsabilitat social</t>
  </si>
  <si>
    <t>Recerca, transferència i innovació</t>
  </si>
  <si>
    <t>Docència</t>
  </si>
  <si>
    <t>PROGRAMES</t>
  </si>
  <si>
    <t>Projecció global</t>
  </si>
  <si>
    <t xml:space="preserve">NOTA:
Repartició dels costos indirectes (funcionament, infraestructura i personal) proporcionalment entre els objectius. </t>
  </si>
  <si>
    <t>Data de publicació: 19/12/2024</t>
  </si>
  <si>
    <t>Pressupost per Programes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</si>
</sst>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_-* #,##0.00\ [$€-1]_-;\-* #,##0.00\ [$€-1]_-;_-* &quot;-&quot;??\ [$€-1]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8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DCE6F1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95B3D7"/>
      </top>
      <bottom style="medium">
        <color indexed="64"/>
      </bottom>
      <diagonal/>
    </border>
    <border>
      <left/>
      <right/>
      <top style="thin">
        <color rgb="FF95B3D7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95B3D7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5" fontId="8" fillId="0" borderId="11" applyBorder="0" applyAlignment="0">
      <alignment horizontal="right"/>
    </xf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1" fontId="4" fillId="2" borderId="7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/>
    </xf>
    <xf numFmtId="10" fontId="6" fillId="3" borderId="13" xfId="1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left" vertical="center" wrapText="1"/>
    </xf>
    <xf numFmtId="4" fontId="6" fillId="3" borderId="10" xfId="1" applyNumberFormat="1" applyFont="1" applyFill="1" applyBorder="1" applyAlignment="1">
      <alignment horizontal="right" vertical="center"/>
    </xf>
    <xf numFmtId="4" fontId="0" fillId="0" borderId="0" xfId="0" applyNumberFormat="1" applyBorder="1" applyAlignment="1">
      <alignment vertical="center"/>
    </xf>
    <xf numFmtId="10" fontId="0" fillId="0" borderId="14" xfId="0" applyNumberFormat="1" applyBorder="1" applyAlignment="1">
      <alignment vertical="center"/>
    </xf>
    <xf numFmtId="10" fontId="0" fillId="0" borderId="12" xfId="0" applyNumberFormat="1" applyBorder="1" applyAlignment="1">
      <alignment vertical="center"/>
    </xf>
    <xf numFmtId="0" fontId="5" fillId="0" borderId="8" xfId="0" applyFont="1" applyFill="1" applyBorder="1" applyAlignment="1">
      <alignment horizontal="left" vertical="center" indent="2"/>
    </xf>
    <xf numFmtId="0" fontId="11" fillId="0" borderId="0" xfId="0" applyFont="1"/>
    <xf numFmtId="0" fontId="10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</cellXfs>
  <cellStyles count="8">
    <cellStyle name="1decimal" xfId="3" xr:uid="{00000000-0005-0000-0000-000000000000}"/>
    <cellStyle name="Euro" xfId="4" xr:uid="{00000000-0005-0000-0000-000001000000}"/>
    <cellStyle name="Millares 2" xfId="5" xr:uid="{00000000-0005-0000-0000-000002000000}"/>
    <cellStyle name="Normal" xfId="0" builtinId="0"/>
    <cellStyle name="Normal 2" xfId="7" xr:uid="{00000000-0005-0000-0000-000004000000}"/>
    <cellStyle name="Normal 3" xfId="2" xr:uid="{00000000-0005-0000-0000-000005000000}"/>
    <cellStyle name="Percentatge" xfId="1" builtinId="5"/>
    <cellStyle name="Porcentaje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F/SEF-Planificacio/PRESSUPOST%202026/3.%20Pressupost/Pressupost%202026%20TOTAL%20(GEN+ESP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CAPÍTOLS - GEN i ESP 2"/>
      <sheetName val="RECERCA 5% (2)"/>
      <sheetName val="Press. 2026 - TOTAL"/>
      <sheetName val="Full2"/>
      <sheetName val="Concepte subconcepte ESP"/>
      <sheetName val="Origen i Destí"/>
      <sheetName val="RECERCA 5%"/>
      <sheetName val="Full1"/>
      <sheetName val="Per àrees i unitat INGR. GEN"/>
      <sheetName val="Per àrees i unitat DESP. GEN"/>
      <sheetName val="Per unitat ESPECIFIC"/>
      <sheetName val="Per àrees i unitats INGR. ESP"/>
      <sheetName val="Per àrees i unitats DESP ESP"/>
      <sheetName val="PosPre FONS i PEP"/>
      <sheetName val="PosPre (esp) (2)"/>
      <sheetName val="Per CAPÍTOLS - GEN i ESP"/>
      <sheetName val="ÀMBIT i RESPONSABLE"/>
      <sheetName val="Pressupost per PROGRAMES"/>
      <sheetName val="Full3"/>
      <sheetName val="FONS"/>
      <sheetName val="Pressupost per PROGR-CAP"/>
      <sheetName val="TOTAL PRESS DESP"/>
      <sheetName val="TOTAL PRESS INGR"/>
      <sheetName val="TOTAL PRESS ING variacio"/>
      <sheetName val="TOTAL PRESS DESP varia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L7">
            <v>18303257.949359909</v>
          </cell>
        </row>
        <row r="8">
          <cell r="L8">
            <v>211584344.70415169</v>
          </cell>
        </row>
        <row r="9">
          <cell r="L9">
            <v>183204265.05622754</v>
          </cell>
        </row>
        <row r="10">
          <cell r="L10">
            <v>2859580.411360207</v>
          </cell>
        </row>
        <row r="11">
          <cell r="L11">
            <v>9722945.6537104622</v>
          </cell>
        </row>
        <row r="12">
          <cell r="L12">
            <v>7551685.5457491893</v>
          </cell>
        </row>
        <row r="13">
          <cell r="L13">
            <v>2387985.6794410115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6"/>
  <sheetViews>
    <sheetView showGridLines="0" tabSelected="1" zoomScaleNormal="100" workbookViewId="0">
      <selection activeCell="H13" sqref="H13"/>
    </sheetView>
  </sheetViews>
  <sheetFormatPr defaultColWidth="11.42578125" defaultRowHeight="15" x14ac:dyDescent="0.25"/>
  <cols>
    <col min="1" max="1" width="2.7109375" customWidth="1"/>
    <col min="2" max="2" width="36.5703125" bestFit="1" customWidth="1"/>
    <col min="3" max="3" width="15.85546875" customWidth="1"/>
    <col min="4" max="4" width="14.85546875" customWidth="1"/>
  </cols>
  <sheetData>
    <row r="1" spans="2:4" ht="23.25" thickBot="1" x14ac:dyDescent="0.35">
      <c r="B1" s="1" t="s">
        <v>13</v>
      </c>
      <c r="C1" s="2"/>
      <c r="D1" s="3"/>
    </row>
    <row r="2" spans="2:4" x14ac:dyDescent="0.25">
      <c r="B2" s="14" t="s">
        <v>12</v>
      </c>
    </row>
    <row r="3" spans="2:4" ht="15.75" thickBot="1" x14ac:dyDescent="0.3"/>
    <row r="4" spans="2:4" ht="37.5" customHeight="1" thickBot="1" x14ac:dyDescent="0.3">
      <c r="B4" s="8" t="s">
        <v>9</v>
      </c>
      <c r="C4" s="7" t="s">
        <v>4</v>
      </c>
      <c r="D4" s="4" t="s">
        <v>5</v>
      </c>
    </row>
    <row r="5" spans="2:4" ht="20.100000000000001" customHeight="1" x14ac:dyDescent="0.25">
      <c r="B5" s="13" t="s">
        <v>7</v>
      </c>
      <c r="C5" s="10">
        <f>'[1]Pressupost per PROGRAMES'!$L$8</f>
        <v>211584344.70415169</v>
      </c>
      <c r="D5" s="11">
        <f t="shared" ref="D5:D11" si="0">C5/$C$12</f>
        <v>0.48571513572260733</v>
      </c>
    </row>
    <row r="6" spans="2:4" ht="20.100000000000001" customHeight="1" x14ac:dyDescent="0.25">
      <c r="B6" s="13" t="s">
        <v>8</v>
      </c>
      <c r="C6" s="10">
        <f>'[1]Pressupost per PROGRAMES'!$L$9</f>
        <v>183204265.05622754</v>
      </c>
      <c r="D6" s="12">
        <f t="shared" si="0"/>
        <v>0.42056554132665008</v>
      </c>
    </row>
    <row r="7" spans="2:4" ht="20.100000000000001" customHeight="1" x14ac:dyDescent="0.25">
      <c r="B7" s="13" t="s">
        <v>6</v>
      </c>
      <c r="C7" s="10">
        <f>'[1]Pressupost per PROGRAMES'!$L$7</f>
        <v>18303257.949359909</v>
      </c>
      <c r="D7" s="12">
        <f t="shared" si="0"/>
        <v>4.2017141823370435E-2</v>
      </c>
    </row>
    <row r="8" spans="2:4" ht="20.100000000000001" customHeight="1" x14ac:dyDescent="0.25">
      <c r="B8" s="13" t="s">
        <v>0</v>
      </c>
      <c r="C8" s="10">
        <f>'[1]Pressupost per PROGRAMES'!$L$10</f>
        <v>2859580.411360207</v>
      </c>
      <c r="D8" s="12">
        <f t="shared" si="0"/>
        <v>6.5644813634752747E-3</v>
      </c>
    </row>
    <row r="9" spans="2:4" ht="20.100000000000001" customHeight="1" x14ac:dyDescent="0.25">
      <c r="B9" s="13" t="s">
        <v>10</v>
      </c>
      <c r="C9" s="10">
        <f>'[1]Pressupost per PROGRAMES'!$L$11</f>
        <v>9722945.6537104622</v>
      </c>
      <c r="D9" s="12">
        <f t="shared" si="0"/>
        <v>2.2320091188310142E-2</v>
      </c>
    </row>
    <row r="10" spans="2:4" ht="20.100000000000001" customHeight="1" x14ac:dyDescent="0.25">
      <c r="B10" s="13" t="s">
        <v>2</v>
      </c>
      <c r="C10" s="10">
        <f>'[1]Pressupost per PROGRAMES'!$L$13</f>
        <v>2387985.6794410115</v>
      </c>
      <c r="D10" s="12">
        <f t="shared" si="0"/>
        <v>5.4818837849990257E-3</v>
      </c>
    </row>
    <row r="11" spans="2:4" ht="20.100000000000001" customHeight="1" x14ac:dyDescent="0.25">
      <c r="B11" s="13" t="s">
        <v>1</v>
      </c>
      <c r="C11" s="10">
        <f>'[1]Pressupost per PROGRAMES'!$L$12</f>
        <v>7551685.5457491893</v>
      </c>
      <c r="D11" s="12">
        <f t="shared" si="0"/>
        <v>1.7335724790587717E-2</v>
      </c>
    </row>
    <row r="12" spans="2:4" ht="17.25" customHeight="1" thickBot="1" x14ac:dyDescent="0.3">
      <c r="B12" s="5" t="s">
        <v>3</v>
      </c>
      <c r="C12" s="9">
        <f>SUM(C5:C11)</f>
        <v>435614065</v>
      </c>
      <c r="D12" s="6">
        <f>SUM(D5:D11)</f>
        <v>1</v>
      </c>
    </row>
    <row r="16" spans="2:4" ht="75" customHeight="1" x14ac:dyDescent="0.25">
      <c r="B16" s="15" t="s">
        <v>11</v>
      </c>
      <c r="C16" s="16"/>
      <c r="D16" s="17"/>
    </row>
  </sheetData>
  <mergeCells count="1">
    <mergeCell ref="B16:D1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Mercedes Noguera</cp:lastModifiedBy>
  <cp:lastPrinted>2025-11-24T14:40:17Z</cp:lastPrinted>
  <dcterms:created xsi:type="dcterms:W3CDTF">2024-11-21T10:08:14Z</dcterms:created>
  <dcterms:modified xsi:type="dcterms:W3CDTF">2026-06-05T11:04:41Z</dcterms:modified>
</cp:coreProperties>
</file>