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2A049AD-6EA3-4D2F-8145-5EBB0DD87277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24-25" sheetId="8" r:id="rId1"/>
    <sheet name="23-24" sheetId="6" r:id="rId2"/>
    <sheet name="22-23" sheetId="3" r:id="rId3"/>
    <sheet name="21-22" sheetId="5" r:id="rId4"/>
    <sheet name="20-21" sheetId="2" r:id="rId5"/>
  </sheets>
  <definedNames>
    <definedName name="_FilterDatabase" localSheetId="1" hidden="1">'23-24'!$B$9:$Z$271</definedName>
    <definedName name="_FilterDatabase" localSheetId="0" hidden="1">'24-25'!$A$9:$X$9</definedName>
    <definedName name="_xlnm._FilterDatabase" localSheetId="3" hidden="1">'21-22'!$B$8:$V$181</definedName>
    <definedName name="_xlnm._FilterDatabase" localSheetId="2" hidden="1">'22-23'!$C$9:$W$181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5" i="8" l="1"/>
  <c r="I215" i="8"/>
  <c r="J215" i="8"/>
  <c r="K215" i="8"/>
  <c r="M215" i="8"/>
  <c r="N215" i="8"/>
  <c r="O215" i="8"/>
  <c r="P215" i="8"/>
  <c r="Q215" i="8"/>
  <c r="S215" i="8"/>
  <c r="T215" i="8"/>
  <c r="U215" i="8"/>
  <c r="V215" i="8"/>
  <c r="W215" i="8"/>
  <c r="G215" i="8"/>
  <c r="X214" i="8"/>
  <c r="R214" i="8"/>
  <c r="L214" i="8"/>
  <c r="X213" i="8"/>
  <c r="R213" i="8"/>
  <c r="L213" i="8"/>
  <c r="X212" i="8"/>
  <c r="R212" i="8"/>
  <c r="L212" i="8"/>
  <c r="X211" i="8"/>
  <c r="R211" i="8"/>
  <c r="L211" i="8"/>
  <c r="X210" i="8"/>
  <c r="R210" i="8"/>
  <c r="L210" i="8"/>
  <c r="X209" i="8"/>
  <c r="R209" i="8"/>
  <c r="L209" i="8"/>
  <c r="X208" i="8"/>
  <c r="R208" i="8"/>
  <c r="L208" i="8"/>
  <c r="X207" i="8"/>
  <c r="R207" i="8"/>
  <c r="L207" i="8"/>
  <c r="X206" i="8"/>
  <c r="R206" i="8"/>
  <c r="L206" i="8"/>
  <c r="X205" i="8"/>
  <c r="R205" i="8"/>
  <c r="L205" i="8"/>
  <c r="X204" i="8"/>
  <c r="R204" i="8"/>
  <c r="L204" i="8"/>
  <c r="X203" i="8"/>
  <c r="R203" i="8"/>
  <c r="L203" i="8"/>
  <c r="X202" i="8"/>
  <c r="R202" i="8"/>
  <c r="L202" i="8"/>
  <c r="X201" i="8"/>
  <c r="R201" i="8"/>
  <c r="L201" i="8"/>
  <c r="X200" i="8"/>
  <c r="R200" i="8"/>
  <c r="L200" i="8"/>
  <c r="X199" i="8"/>
  <c r="R199" i="8"/>
  <c r="L199" i="8"/>
  <c r="X198" i="8"/>
  <c r="R198" i="8"/>
  <c r="L198" i="8"/>
  <c r="X197" i="8"/>
  <c r="R197" i="8"/>
  <c r="L197" i="8"/>
  <c r="X196" i="8"/>
  <c r="R196" i="8"/>
  <c r="L196" i="8"/>
  <c r="X195" i="8"/>
  <c r="R195" i="8"/>
  <c r="L195" i="8"/>
  <c r="X194" i="8"/>
  <c r="R194" i="8"/>
  <c r="L194" i="8"/>
  <c r="X193" i="8"/>
  <c r="R193" i="8"/>
  <c r="L193" i="8"/>
  <c r="X192" i="8"/>
  <c r="R192" i="8"/>
  <c r="L192" i="8"/>
  <c r="X191" i="8"/>
  <c r="R191" i="8"/>
  <c r="L191" i="8"/>
  <c r="X190" i="8"/>
  <c r="R190" i="8"/>
  <c r="L190" i="8"/>
  <c r="X189" i="8"/>
  <c r="R189" i="8"/>
  <c r="L189" i="8"/>
  <c r="X188" i="8"/>
  <c r="R188" i="8"/>
  <c r="L188" i="8"/>
  <c r="X187" i="8"/>
  <c r="R187" i="8"/>
  <c r="L187" i="8"/>
  <c r="X186" i="8"/>
  <c r="R186" i="8"/>
  <c r="L186" i="8"/>
  <c r="X185" i="8"/>
  <c r="R185" i="8"/>
  <c r="L185" i="8"/>
  <c r="X184" i="8"/>
  <c r="R184" i="8"/>
  <c r="L184" i="8"/>
  <c r="X183" i="8"/>
  <c r="R183" i="8"/>
  <c r="L183" i="8"/>
  <c r="X182" i="8"/>
  <c r="R182" i="8"/>
  <c r="L182" i="8"/>
  <c r="X181" i="8"/>
  <c r="R181" i="8"/>
  <c r="L181" i="8"/>
  <c r="X180" i="8"/>
  <c r="R180" i="8"/>
  <c r="L180" i="8"/>
  <c r="X179" i="8"/>
  <c r="R179" i="8"/>
  <c r="L179" i="8"/>
  <c r="X178" i="8"/>
  <c r="R178" i="8"/>
  <c r="L178" i="8"/>
  <c r="X177" i="8"/>
  <c r="R177" i="8"/>
  <c r="L177" i="8"/>
  <c r="X176" i="8"/>
  <c r="R176" i="8"/>
  <c r="L176" i="8"/>
  <c r="X175" i="8"/>
  <c r="R175" i="8"/>
  <c r="L175" i="8"/>
  <c r="X174" i="8"/>
  <c r="R174" i="8"/>
  <c r="L174" i="8"/>
  <c r="X173" i="8"/>
  <c r="R173" i="8"/>
  <c r="L173" i="8"/>
  <c r="X172" i="8"/>
  <c r="R172" i="8"/>
  <c r="L172" i="8"/>
  <c r="X171" i="8"/>
  <c r="R171" i="8"/>
  <c r="L171" i="8"/>
  <c r="X170" i="8"/>
  <c r="R170" i="8"/>
  <c r="L170" i="8"/>
  <c r="X169" i="8"/>
  <c r="R169" i="8"/>
  <c r="L169" i="8"/>
  <c r="X168" i="8"/>
  <c r="R168" i="8"/>
  <c r="L168" i="8"/>
  <c r="X167" i="8"/>
  <c r="R167" i="8"/>
  <c r="L167" i="8"/>
  <c r="X166" i="8"/>
  <c r="R166" i="8"/>
  <c r="L166" i="8"/>
  <c r="X165" i="8"/>
  <c r="R165" i="8"/>
  <c r="L165" i="8"/>
  <c r="X164" i="8"/>
  <c r="R164" i="8"/>
  <c r="L164" i="8"/>
  <c r="X163" i="8"/>
  <c r="R163" i="8"/>
  <c r="L163" i="8"/>
  <c r="X162" i="8"/>
  <c r="R162" i="8"/>
  <c r="L162" i="8"/>
  <c r="X161" i="8"/>
  <c r="R161" i="8"/>
  <c r="L161" i="8"/>
  <c r="X160" i="8"/>
  <c r="R160" i="8"/>
  <c r="L160" i="8"/>
  <c r="X159" i="8"/>
  <c r="R159" i="8"/>
  <c r="L159" i="8"/>
  <c r="X158" i="8"/>
  <c r="R158" i="8"/>
  <c r="L158" i="8"/>
  <c r="X157" i="8"/>
  <c r="R157" i="8"/>
  <c r="L157" i="8"/>
  <c r="X156" i="8"/>
  <c r="R156" i="8"/>
  <c r="L156" i="8"/>
  <c r="X155" i="8"/>
  <c r="R155" i="8"/>
  <c r="L155" i="8"/>
  <c r="X154" i="8"/>
  <c r="R154" i="8"/>
  <c r="L154" i="8"/>
  <c r="X153" i="8"/>
  <c r="R153" i="8"/>
  <c r="L153" i="8"/>
  <c r="X152" i="8"/>
  <c r="R152" i="8"/>
  <c r="L152" i="8"/>
  <c r="X151" i="8"/>
  <c r="R151" i="8"/>
  <c r="L151" i="8"/>
  <c r="X150" i="8"/>
  <c r="R150" i="8"/>
  <c r="L150" i="8"/>
  <c r="X149" i="8"/>
  <c r="R149" i="8"/>
  <c r="L149" i="8"/>
  <c r="X148" i="8"/>
  <c r="R148" i="8"/>
  <c r="L148" i="8"/>
  <c r="X147" i="8"/>
  <c r="R147" i="8"/>
  <c r="L147" i="8"/>
  <c r="X146" i="8"/>
  <c r="R146" i="8"/>
  <c r="L146" i="8"/>
  <c r="X145" i="8"/>
  <c r="R145" i="8"/>
  <c r="L145" i="8"/>
  <c r="X144" i="8"/>
  <c r="R144" i="8"/>
  <c r="L144" i="8"/>
  <c r="X143" i="8"/>
  <c r="R143" i="8"/>
  <c r="L143" i="8"/>
  <c r="X142" i="8"/>
  <c r="R142" i="8"/>
  <c r="L142" i="8"/>
  <c r="X141" i="8"/>
  <c r="R141" i="8"/>
  <c r="L141" i="8"/>
  <c r="X140" i="8"/>
  <c r="R140" i="8"/>
  <c r="L140" i="8"/>
  <c r="X139" i="8"/>
  <c r="R139" i="8"/>
  <c r="L139" i="8"/>
  <c r="X138" i="8"/>
  <c r="R138" i="8"/>
  <c r="L138" i="8"/>
  <c r="X137" i="8"/>
  <c r="R137" i="8"/>
  <c r="L137" i="8"/>
  <c r="X136" i="8"/>
  <c r="R136" i="8"/>
  <c r="L136" i="8"/>
  <c r="X135" i="8"/>
  <c r="R135" i="8"/>
  <c r="L135" i="8"/>
  <c r="X134" i="8"/>
  <c r="R134" i="8"/>
  <c r="L134" i="8"/>
  <c r="X133" i="8"/>
  <c r="R133" i="8"/>
  <c r="L133" i="8"/>
  <c r="X132" i="8"/>
  <c r="R132" i="8"/>
  <c r="L132" i="8"/>
  <c r="X131" i="8"/>
  <c r="R131" i="8"/>
  <c r="L131" i="8"/>
  <c r="X130" i="8"/>
  <c r="R130" i="8"/>
  <c r="L130" i="8"/>
  <c r="X129" i="8"/>
  <c r="R129" i="8"/>
  <c r="L129" i="8"/>
  <c r="X128" i="8"/>
  <c r="R128" i="8"/>
  <c r="L128" i="8"/>
  <c r="X127" i="8"/>
  <c r="R127" i="8"/>
  <c r="L127" i="8"/>
  <c r="X126" i="8"/>
  <c r="R126" i="8"/>
  <c r="L126" i="8"/>
  <c r="X125" i="8"/>
  <c r="R125" i="8"/>
  <c r="L125" i="8"/>
  <c r="X124" i="8"/>
  <c r="R124" i="8"/>
  <c r="L124" i="8"/>
  <c r="X123" i="8"/>
  <c r="R123" i="8"/>
  <c r="L123" i="8"/>
  <c r="X122" i="8"/>
  <c r="R122" i="8"/>
  <c r="L122" i="8"/>
  <c r="X121" i="8"/>
  <c r="R121" i="8"/>
  <c r="L121" i="8"/>
  <c r="X120" i="8"/>
  <c r="R120" i="8"/>
  <c r="L120" i="8"/>
  <c r="X119" i="8"/>
  <c r="R119" i="8"/>
  <c r="L119" i="8"/>
  <c r="X118" i="8"/>
  <c r="R118" i="8"/>
  <c r="L118" i="8"/>
  <c r="X117" i="8"/>
  <c r="R117" i="8"/>
  <c r="L117" i="8"/>
  <c r="X116" i="8"/>
  <c r="R116" i="8"/>
  <c r="L116" i="8"/>
  <c r="X115" i="8"/>
  <c r="R115" i="8"/>
  <c r="L115" i="8"/>
  <c r="X114" i="8"/>
  <c r="R114" i="8"/>
  <c r="L114" i="8"/>
  <c r="X113" i="8"/>
  <c r="R113" i="8"/>
  <c r="L113" i="8"/>
  <c r="X112" i="8"/>
  <c r="R112" i="8"/>
  <c r="L112" i="8"/>
  <c r="X111" i="8"/>
  <c r="R111" i="8"/>
  <c r="L111" i="8"/>
  <c r="X110" i="8"/>
  <c r="R110" i="8"/>
  <c r="L110" i="8"/>
  <c r="X109" i="8"/>
  <c r="R109" i="8"/>
  <c r="L109" i="8"/>
  <c r="X108" i="8"/>
  <c r="R108" i="8"/>
  <c r="L108" i="8"/>
  <c r="X107" i="8"/>
  <c r="R107" i="8"/>
  <c r="L107" i="8"/>
  <c r="X106" i="8"/>
  <c r="R106" i="8"/>
  <c r="L106" i="8"/>
  <c r="X105" i="8"/>
  <c r="R105" i="8"/>
  <c r="L105" i="8"/>
  <c r="X104" i="8"/>
  <c r="R104" i="8"/>
  <c r="L104" i="8"/>
  <c r="X103" i="8"/>
  <c r="R103" i="8"/>
  <c r="L103" i="8"/>
  <c r="X102" i="8"/>
  <c r="R102" i="8"/>
  <c r="L102" i="8"/>
  <c r="X101" i="8"/>
  <c r="R101" i="8"/>
  <c r="L101" i="8"/>
  <c r="X100" i="8"/>
  <c r="R100" i="8"/>
  <c r="L100" i="8"/>
  <c r="X99" i="8"/>
  <c r="R99" i="8"/>
  <c r="L99" i="8"/>
  <c r="X98" i="8"/>
  <c r="R98" i="8"/>
  <c r="L98" i="8"/>
  <c r="X97" i="8"/>
  <c r="R97" i="8"/>
  <c r="L97" i="8"/>
  <c r="X96" i="8"/>
  <c r="R96" i="8"/>
  <c r="L96" i="8"/>
  <c r="X95" i="8"/>
  <c r="R95" i="8"/>
  <c r="L95" i="8"/>
  <c r="X94" i="8"/>
  <c r="R94" i="8"/>
  <c r="L94" i="8"/>
  <c r="X93" i="8"/>
  <c r="R93" i="8"/>
  <c r="L93" i="8"/>
  <c r="X92" i="8"/>
  <c r="R92" i="8"/>
  <c r="L92" i="8"/>
  <c r="X91" i="8"/>
  <c r="R91" i="8"/>
  <c r="L91" i="8"/>
  <c r="X90" i="8"/>
  <c r="R90" i="8"/>
  <c r="L90" i="8"/>
  <c r="X89" i="8"/>
  <c r="R89" i="8"/>
  <c r="L89" i="8"/>
  <c r="X88" i="8"/>
  <c r="R88" i="8"/>
  <c r="L88" i="8"/>
  <c r="X87" i="8"/>
  <c r="R87" i="8"/>
  <c r="L87" i="8"/>
  <c r="X86" i="8"/>
  <c r="R86" i="8"/>
  <c r="L86" i="8"/>
  <c r="X85" i="8"/>
  <c r="R85" i="8"/>
  <c r="L85" i="8"/>
  <c r="X84" i="8"/>
  <c r="R84" i="8"/>
  <c r="L84" i="8"/>
  <c r="X83" i="8"/>
  <c r="R83" i="8"/>
  <c r="L83" i="8"/>
  <c r="X82" i="8"/>
  <c r="R82" i="8"/>
  <c r="L82" i="8"/>
  <c r="X81" i="8"/>
  <c r="R81" i="8"/>
  <c r="L81" i="8"/>
  <c r="X80" i="8"/>
  <c r="R80" i="8"/>
  <c r="L80" i="8"/>
  <c r="X79" i="8"/>
  <c r="R79" i="8"/>
  <c r="L79" i="8"/>
  <c r="X78" i="8"/>
  <c r="R78" i="8"/>
  <c r="L78" i="8"/>
  <c r="X77" i="8"/>
  <c r="R77" i="8"/>
  <c r="L77" i="8"/>
  <c r="X76" i="8"/>
  <c r="R76" i="8"/>
  <c r="L76" i="8"/>
  <c r="X75" i="8"/>
  <c r="R75" i="8"/>
  <c r="L75" i="8"/>
  <c r="X74" i="8"/>
  <c r="R74" i="8"/>
  <c r="L74" i="8"/>
  <c r="X73" i="8"/>
  <c r="R73" i="8"/>
  <c r="L73" i="8"/>
  <c r="X72" i="8"/>
  <c r="R72" i="8"/>
  <c r="L72" i="8"/>
  <c r="X71" i="8"/>
  <c r="R71" i="8"/>
  <c r="L71" i="8"/>
  <c r="X70" i="8"/>
  <c r="R70" i="8"/>
  <c r="L70" i="8"/>
  <c r="X69" i="8"/>
  <c r="R69" i="8"/>
  <c r="L69" i="8"/>
  <c r="X68" i="8"/>
  <c r="R68" i="8"/>
  <c r="L68" i="8"/>
  <c r="X67" i="8"/>
  <c r="R67" i="8"/>
  <c r="L67" i="8"/>
  <c r="X66" i="8"/>
  <c r="R66" i="8"/>
  <c r="L66" i="8"/>
  <c r="X65" i="8"/>
  <c r="R65" i="8"/>
  <c r="L65" i="8"/>
  <c r="X64" i="8"/>
  <c r="R64" i="8"/>
  <c r="L64" i="8"/>
  <c r="X63" i="8"/>
  <c r="R63" i="8"/>
  <c r="L63" i="8"/>
  <c r="X62" i="8"/>
  <c r="R62" i="8"/>
  <c r="L62" i="8"/>
  <c r="X61" i="8"/>
  <c r="R61" i="8"/>
  <c r="L61" i="8"/>
  <c r="X60" i="8"/>
  <c r="R60" i="8"/>
  <c r="L60" i="8"/>
  <c r="X59" i="8"/>
  <c r="R59" i="8"/>
  <c r="L59" i="8"/>
  <c r="X58" i="8"/>
  <c r="R58" i="8"/>
  <c r="L58" i="8"/>
  <c r="X57" i="8"/>
  <c r="R57" i="8"/>
  <c r="L57" i="8"/>
  <c r="X56" i="8"/>
  <c r="R56" i="8"/>
  <c r="L56" i="8"/>
  <c r="X55" i="8"/>
  <c r="R55" i="8"/>
  <c r="L55" i="8"/>
  <c r="X54" i="8"/>
  <c r="R54" i="8"/>
  <c r="L54" i="8"/>
  <c r="X53" i="8"/>
  <c r="R53" i="8"/>
  <c r="L53" i="8"/>
  <c r="X52" i="8"/>
  <c r="R52" i="8"/>
  <c r="L52" i="8"/>
  <c r="X51" i="8"/>
  <c r="R51" i="8"/>
  <c r="L51" i="8"/>
  <c r="X50" i="8"/>
  <c r="R50" i="8"/>
  <c r="L50" i="8"/>
  <c r="X49" i="8"/>
  <c r="R49" i="8"/>
  <c r="L49" i="8"/>
  <c r="X48" i="8"/>
  <c r="R48" i="8"/>
  <c r="L48" i="8"/>
  <c r="X47" i="8"/>
  <c r="R47" i="8"/>
  <c r="L47" i="8"/>
  <c r="X46" i="8"/>
  <c r="R46" i="8"/>
  <c r="L46" i="8"/>
  <c r="X45" i="8"/>
  <c r="R45" i="8"/>
  <c r="L45" i="8"/>
  <c r="X44" i="8"/>
  <c r="R44" i="8"/>
  <c r="L44" i="8"/>
  <c r="X43" i="8"/>
  <c r="R43" i="8"/>
  <c r="L43" i="8"/>
  <c r="X42" i="8"/>
  <c r="R42" i="8"/>
  <c r="L42" i="8"/>
  <c r="X41" i="8"/>
  <c r="R41" i="8"/>
  <c r="L41" i="8"/>
  <c r="X40" i="8"/>
  <c r="R40" i="8"/>
  <c r="L40" i="8"/>
  <c r="X39" i="8"/>
  <c r="R39" i="8"/>
  <c r="L39" i="8"/>
  <c r="X38" i="8"/>
  <c r="R38" i="8"/>
  <c r="L38" i="8"/>
  <c r="X37" i="8"/>
  <c r="R37" i="8"/>
  <c r="L37" i="8"/>
  <c r="X36" i="8"/>
  <c r="R36" i="8"/>
  <c r="L36" i="8"/>
  <c r="X35" i="8"/>
  <c r="R35" i="8"/>
  <c r="L35" i="8"/>
  <c r="X34" i="8"/>
  <c r="R34" i="8"/>
  <c r="L34" i="8"/>
  <c r="X33" i="8"/>
  <c r="R33" i="8"/>
  <c r="L33" i="8"/>
  <c r="X32" i="8"/>
  <c r="R32" i="8"/>
  <c r="L32" i="8"/>
  <c r="X31" i="8"/>
  <c r="R31" i="8"/>
  <c r="L31" i="8"/>
  <c r="X30" i="8"/>
  <c r="R30" i="8"/>
  <c r="L30" i="8"/>
  <c r="X29" i="8"/>
  <c r="R29" i="8"/>
  <c r="L29" i="8"/>
  <c r="X28" i="8"/>
  <c r="R28" i="8"/>
  <c r="L28" i="8"/>
  <c r="X27" i="8"/>
  <c r="R27" i="8"/>
  <c r="L27" i="8"/>
  <c r="X26" i="8"/>
  <c r="R26" i="8"/>
  <c r="L26" i="8"/>
  <c r="X25" i="8"/>
  <c r="R25" i="8"/>
  <c r="L25" i="8"/>
  <c r="X24" i="8"/>
  <c r="R24" i="8"/>
  <c r="L24" i="8"/>
  <c r="X23" i="8"/>
  <c r="R23" i="8"/>
  <c r="L23" i="8"/>
  <c r="X22" i="8"/>
  <c r="R22" i="8"/>
  <c r="L22" i="8"/>
  <c r="X21" i="8"/>
  <c r="R21" i="8"/>
  <c r="L21" i="8"/>
  <c r="X20" i="8"/>
  <c r="R20" i="8"/>
  <c r="L20" i="8"/>
  <c r="X19" i="8"/>
  <c r="R19" i="8"/>
  <c r="L19" i="8"/>
  <c r="X18" i="8"/>
  <c r="R18" i="8"/>
  <c r="L18" i="8"/>
  <c r="X17" i="8"/>
  <c r="R17" i="8"/>
  <c r="L17" i="8"/>
  <c r="X16" i="8"/>
  <c r="R16" i="8"/>
  <c r="L16" i="8"/>
  <c r="X15" i="8"/>
  <c r="R15" i="8"/>
  <c r="L15" i="8"/>
  <c r="X14" i="8"/>
  <c r="R14" i="8"/>
  <c r="L14" i="8"/>
  <c r="X13" i="8"/>
  <c r="R13" i="8"/>
  <c r="L13" i="8"/>
  <c r="X12" i="8"/>
  <c r="R12" i="8"/>
  <c r="L12" i="8"/>
  <c r="X11" i="8"/>
  <c r="R11" i="8"/>
  <c r="L11" i="8"/>
  <c r="X10" i="8"/>
  <c r="R10" i="8"/>
  <c r="L10" i="8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F135" i="2"/>
  <c r="G135" i="2"/>
  <c r="H135" i="2"/>
  <c r="I135" i="2"/>
  <c r="J135" i="2"/>
  <c r="K135" i="2"/>
  <c r="L135" i="2"/>
  <c r="M135" i="2"/>
  <c r="N135" i="2"/>
  <c r="O135" i="2"/>
  <c r="P135" i="2"/>
  <c r="Q135" i="2"/>
  <c r="E135" i="2"/>
  <c r="V180" i="3"/>
  <c r="U180" i="3"/>
  <c r="T180" i="3"/>
  <c r="S180" i="3"/>
  <c r="R180" i="3"/>
  <c r="P180" i="3"/>
  <c r="O180" i="3"/>
  <c r="N180" i="3"/>
  <c r="M180" i="3"/>
  <c r="L180" i="3"/>
  <c r="J180" i="3"/>
  <c r="I180" i="3"/>
  <c r="H180" i="3"/>
  <c r="G180" i="3"/>
  <c r="F180" i="3"/>
  <c r="E180" i="3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D182" i="5"/>
  <c r="X215" i="8" l="1"/>
  <c r="R215" i="8"/>
  <c r="L215" i="8"/>
  <c r="K180" i="3"/>
  <c r="W180" i="3"/>
  <c r="Q180" i="3"/>
</calcChain>
</file>

<file path=xl/sharedStrings.xml><?xml version="1.0" encoding="utf-8"?>
<sst xmlns="http://schemas.openxmlformats.org/spreadsheetml/2006/main" count="3321" uniqueCount="428">
  <si>
    <t>MATRÍCULA</t>
  </si>
  <si>
    <t>TITULATS</t>
  </si>
  <si>
    <t>Gènere</t>
  </si>
  <si>
    <t>Internacionalització</t>
  </si>
  <si>
    <t>Nombre de crèdits</t>
  </si>
  <si>
    <t>Home</t>
  </si>
  <si>
    <t>Dona</t>
  </si>
  <si>
    <t>Catalunya</t>
  </si>
  <si>
    <t>Resta de l'estat</t>
  </si>
  <si>
    <t>Estranger</t>
  </si>
  <si>
    <t xml:space="preserve">Nom de l'Estudi </t>
  </si>
  <si>
    <t>M</t>
  </si>
  <si>
    <t>Projectació Urbanística</t>
  </si>
  <si>
    <t>Higiene Ocupacional</t>
  </si>
  <si>
    <t>City &amp; Technology Thesis Project</t>
  </si>
  <si>
    <t>Digital Building for 3D Modeling and Construction</t>
  </si>
  <si>
    <t>Tecnologia i Gestió de l'Aigua (Online)</t>
  </si>
  <si>
    <t>Gestió Integrada de Prevenció, Medi Ambient i Qualitat</t>
  </si>
  <si>
    <t>Gestió i Operacions d'Infraestructures Civils</t>
  </si>
  <si>
    <t>Gestió i Operacions d'Infraestructures d'Edificació</t>
  </si>
  <si>
    <t>Estalvi Energètic i Sostenibilitat en Edificació</t>
  </si>
  <si>
    <t>Prevenció de Riscos Professionals - Especialitat en Seguretat en el Treball</t>
  </si>
  <si>
    <t>European Postgraduate Masters in Urbanism</t>
  </si>
  <si>
    <t>Projecte, Construcció i Manteniment d'Infraestructures i Instal·lacions de Línies Ferroviàries</t>
  </si>
  <si>
    <t>Arquitectura Avançada II</t>
  </si>
  <si>
    <t>Executive MBA</t>
  </si>
  <si>
    <t>Màrqueting Digital</t>
  </si>
  <si>
    <t>Advanced Computation for Architecture &amp; Design</t>
  </si>
  <si>
    <t>Direcció de Recursos Humans</t>
  </si>
  <si>
    <t>Fintech i Innovació Financera</t>
  </si>
  <si>
    <t>Business Intelligence i Innovació Tecnològica</t>
  </si>
  <si>
    <t>Màrqueting Online i Comerç Electrònic</t>
  </si>
  <si>
    <t>Supply Chain Management &amp; Logistics</t>
  </si>
  <si>
    <t>Blockchain i les seves Aplicacions Empresarials</t>
  </si>
  <si>
    <t>Intel·ligència Artificial</t>
  </si>
  <si>
    <t>DevOps i Cloud Computing</t>
  </si>
  <si>
    <t>Big Data i Analytics</t>
  </si>
  <si>
    <t>Disseny i Enginyeria per a Fabricació Additiva</t>
  </si>
  <si>
    <t>Borsa i Mercats Financers</t>
  </si>
  <si>
    <t>Emprenedoria i Innovació</t>
  </si>
  <si>
    <t>Transformació Digital en la Indústria</t>
  </si>
  <si>
    <t>Direcció i Gestió Financera</t>
  </si>
  <si>
    <t>Project Management Industrial i de Serveis</t>
  </si>
  <si>
    <t>Enginyeria Mecànica i Equipament Industrial</t>
  </si>
  <si>
    <t>Direcció i Organització d'Empreses. MBA</t>
  </si>
  <si>
    <t>Organització i Enginyeria de la Producció i Direcció de Plantes Industrials</t>
  </si>
  <si>
    <t>Cybersecurity Management</t>
  </si>
  <si>
    <t>Tecnologies Blockchain</t>
  </si>
  <si>
    <t>Internet of Things (IoT)</t>
  </si>
  <si>
    <t>Planificació Urbana i Sostenibilitat</t>
  </si>
  <si>
    <t>Indústria 4.0</t>
  </si>
  <si>
    <t>Dret i Negoci Marítim i Gestió Portuària (Shipping Business)</t>
  </si>
  <si>
    <t>Parametric Design in Architecture</t>
  </si>
  <si>
    <t>Design for Emergent Futures</t>
  </si>
  <si>
    <t>Desenvolupament Directiu, Intel·ligència Emocional i Coaching</t>
  </si>
  <si>
    <t>Direcció Comercial i Gestió de Vendes</t>
  </si>
  <si>
    <t>Advanced Programming for AAA Video Games</t>
  </si>
  <si>
    <t>Open BIM en Desenvolupament i Gestió de Projectes</t>
  </si>
  <si>
    <t>Enginyeria Estructural a l'Arquitectura</t>
  </si>
  <si>
    <t>Executive MBA en Direcció i Gestió d'Empreses</t>
  </si>
  <si>
    <t>Disseny i Producció d'Espais</t>
  </si>
  <si>
    <t>Direcció de Màrqueting</t>
  </si>
  <si>
    <t>Optometria i Teràpia Visual</t>
  </si>
  <si>
    <t>Sistemes Ferroviaris i Tracció Elèctrica</t>
  </si>
  <si>
    <t>Arquitectura del Paisatge</t>
  </si>
  <si>
    <t>Smart Energy</t>
  </si>
  <si>
    <t>Direcció d'Empreses Immobiliàries Innovadores</t>
  </si>
  <si>
    <t>Business Intelligence i Data Management</t>
  </si>
  <si>
    <t>Gestió de la Indústria 4.0 i Automatització de Processos</t>
  </si>
  <si>
    <t>Executive en Supply Chain Management. Operacions i Logística</t>
  </si>
  <si>
    <t>Enertrònica</t>
  </si>
  <si>
    <t>Desenvolupament Urbà i Territorial: Gestió i Transformació de les Ciutats</t>
  </si>
  <si>
    <t>Arquitectura i Sostenibilitat: Eines de Disseny i Tècniques de Control Mediambiental</t>
  </si>
  <si>
    <t>Mecatrònica</t>
  </si>
  <si>
    <t>Project Management</t>
  </si>
  <si>
    <t>Direcció de la Producció</t>
  </si>
  <si>
    <t>Enginyeria de Producte i Processos de Fabricació</t>
  </si>
  <si>
    <t>Direcció Comercial i Màrqueting</t>
  </si>
  <si>
    <t>Sistemes d'Informació Geogràfica</t>
  </si>
  <si>
    <t>Full Stack Web Development</t>
  </si>
  <si>
    <t>Professional en Hidrologia Subterrània</t>
  </si>
  <si>
    <t>Ownership and Value Creation</t>
  </si>
  <si>
    <t>Advanced Ecological Buildings &amp; Biocities</t>
  </si>
  <si>
    <t>Executive Business Administration</t>
  </si>
  <si>
    <t>MBA Internacional</t>
  </si>
  <si>
    <t>Direcció de Màrqueting i Desenvolupament de Mercats</t>
  </si>
  <si>
    <t>City and Technology (MaCT)</t>
  </si>
  <si>
    <t>Direcció Comptable i Financera</t>
  </si>
  <si>
    <t>Disseny i Enginyeria de Desenvolupament  de Producte</t>
  </si>
  <si>
    <t>Management  &amp; Leadership</t>
  </si>
  <si>
    <t>Facility Management</t>
  </si>
  <si>
    <t>Estètica i Rehabilitació Oral</t>
  </si>
  <si>
    <t>Project Manager en Ergonomia</t>
  </si>
  <si>
    <t>Supply Chain Management i Direcció d'Operacions</t>
  </si>
  <si>
    <t>Transformació Digital</t>
  </si>
  <si>
    <t>Projecte, Disseny i Càlcul d'Instal·lacions Mecàniques, Elèctriques i Especials</t>
  </si>
  <si>
    <t>Manteniment d'Equips i Instal·lacions</t>
  </si>
  <si>
    <t>Smart Mobility: Sistemes Intel·ligents de Transport</t>
  </si>
  <si>
    <t>Open Thesis Fabrication</t>
  </si>
  <si>
    <t>Lighting Design</t>
  </si>
  <si>
    <t>L'Espai Efímer</t>
  </si>
  <si>
    <t>Big Data Management, Technologies and Analytics</t>
  </si>
  <si>
    <t>Tecnologia i Gestió de l'Aigua (en Línia)</t>
  </si>
  <si>
    <t>Arquitectura Sanitària: Present i Futur</t>
  </si>
  <si>
    <t>Robotics and Advanced Construction. Thesis</t>
  </si>
  <si>
    <t>Arquitectura Avançada I</t>
  </si>
  <si>
    <t>Advanced Ecological Buildings &amp; Biocities II</t>
  </si>
  <si>
    <t>Processos Innovadors en l'Aprenentatge</t>
  </si>
  <si>
    <t>Design Thinking &amp; Customer Experience</t>
  </si>
  <si>
    <t>Psicologia i Comportament del Consumidor</t>
  </si>
  <si>
    <t>Producció Automatitzada i Robòtica</t>
  </si>
  <si>
    <t>CIOs Advanced Business Program</t>
  </si>
  <si>
    <t>Animation &amp; Digital Arts for AAA Video Games</t>
  </si>
  <si>
    <t>Gestió d'Infraestructures</t>
  </si>
  <si>
    <t>Robotics and Advanced Construction</t>
  </si>
  <si>
    <t>Fabricademy BCN: Textile and Technology Academy</t>
  </si>
  <si>
    <t>CARMAT. Carrosseria i Materials d'Automoció</t>
  </si>
  <si>
    <t>Advanced Ecological Buildings</t>
  </si>
  <si>
    <t>Arquitectura i Medi Ambient: Espai Urbà, Llum i Integració d'Energies a l'Arquitectura</t>
  </si>
  <si>
    <t>Lighting Design. Disseny d'Il·luminació Arquitectònica</t>
  </si>
  <si>
    <t>Gestió de les Infraestructures</t>
  </si>
  <si>
    <t>IT Project &amp; Service Management</t>
  </si>
  <si>
    <t>Leadership &amp; Management</t>
  </si>
  <si>
    <t>Direcció d'Operacions i Supply Chain Management</t>
  </si>
  <si>
    <t>Restauració de Monuments d'Arquitectura</t>
  </si>
  <si>
    <t>Executiu en Direcció de Sistemes i Tecnologies de la Informació</t>
  </si>
  <si>
    <t>Supply Chain Management</t>
  </si>
  <si>
    <t>Business Administration</t>
  </si>
  <si>
    <t>Animació, Art Digital i Videojocs</t>
  </si>
  <si>
    <t>Management Pressupostari</t>
  </si>
  <si>
    <t>Direcció d'Operacions i Logística Integral</t>
  </si>
  <si>
    <t>Gestió i Desenvolupament de Serveis i Sistemes d'Informació</t>
  </si>
  <si>
    <t>Direcció de Màrketing i Gestió Comercial</t>
  </si>
  <si>
    <t>Fotomedicina i Aplicacions Cutànies del Làser</t>
  </si>
  <si>
    <t>Estructures Metàl·liques i Mixtes en Edificació</t>
  </si>
  <si>
    <t>Disseny i Enginyeria de Desenvolupament de Producte</t>
  </si>
  <si>
    <t>Gestió i Operacions d' Infraestructures Civils</t>
  </si>
  <si>
    <t>P</t>
  </si>
  <si>
    <t>TOTAL</t>
  </si>
  <si>
    <r>
      <t>Tipus d'estudi</t>
    </r>
    <r>
      <rPr>
        <b/>
        <vertAlign val="superscript"/>
        <sz val="10"/>
        <color theme="0"/>
        <rFont val="Arial"/>
        <family val="2"/>
      </rPr>
      <t xml:space="preserve"> (1)</t>
    </r>
  </si>
  <si>
    <r>
      <rPr>
        <i/>
        <vertAlign val="superscript"/>
        <sz val="10"/>
        <color rgb="FF003366"/>
        <rFont val="Arial"/>
        <family val="2"/>
      </rPr>
      <t>(1)</t>
    </r>
    <r>
      <rPr>
        <i/>
        <sz val="10"/>
        <color rgb="FF003366"/>
        <rFont val="Arial"/>
        <family val="2"/>
      </rPr>
      <t xml:space="preserve"> Tipus d'estudi: màster (M), estudis de postgrau (P)
Nota: Només es recull informació d'aquells estudis amb 30 crèdits ETCS o més.</t>
    </r>
  </si>
  <si>
    <t xml:space="preserve">Matrícula i titulats d'Estudis de Formació Permanent </t>
  </si>
  <si>
    <t>NOU ACCÉS</t>
  </si>
  <si>
    <r>
      <t>Tipus d'estudi</t>
    </r>
    <r>
      <rPr>
        <b/>
        <vertAlign val="superscript"/>
        <sz val="10"/>
        <color indexed="9"/>
        <rFont val="Arial"/>
        <family val="2"/>
      </rPr>
      <t xml:space="preserve"> (1)</t>
    </r>
  </si>
  <si>
    <t>Total d'alumnes</t>
  </si>
  <si>
    <t>Seguretat Informàtica i Gestió del Risc Tecnològic</t>
  </si>
  <si>
    <t>Global eSports Management</t>
  </si>
  <si>
    <t>Curs Internacional d'Hidrologia Subterrània</t>
  </si>
  <si>
    <t>EP</t>
  </si>
  <si>
    <t>Mass Timber Design</t>
  </si>
  <si>
    <t>Customer Experience</t>
  </si>
  <si>
    <t>Transformació Digital i Innovació</t>
  </si>
  <si>
    <t>Gestió i Operacions d'Infraestructures d' Edificació</t>
  </si>
  <si>
    <t>Projecte, Construcció i Mantenimient de Ferrocarrils Metropolitans</t>
  </si>
  <si>
    <t>Blockchain i Crypto</t>
  </si>
  <si>
    <t>Disseny d'Experiència d'Usuari, Usabilitat i Interfícies</t>
  </si>
  <si>
    <t>Intel·ligència Artificial per a la Transformació de Negocis</t>
  </si>
  <si>
    <t>Periodòncia, Implantologia Quirúrgica i Làser Odontològic</t>
  </si>
  <si>
    <t>Anàlisi i gestió d'operacions i projectes immobiliaris</t>
  </si>
  <si>
    <t>Promoció i direcció d'empreses immobiliàries innovadores</t>
  </si>
  <si>
    <t>Electrònica de Potència</t>
  </si>
  <si>
    <t>Tecnologies d'Hidrogen</t>
  </si>
  <si>
    <t>Arquitectura i Sostenibilitat: Disseny, Simulació i Control en Edificis nZEB</t>
  </si>
  <si>
    <t>Customer Experience &amp; Innovation</t>
  </si>
  <si>
    <t>Data Driven Management &amp; Business Analytics</t>
  </si>
  <si>
    <t>Direcció Financera</t>
  </si>
  <si>
    <t>Finances</t>
  </si>
  <si>
    <t>Màrqueting Digital &amp; E-commerce</t>
  </si>
  <si>
    <t>Màrqueting i Gestió Comercial</t>
  </si>
  <si>
    <t>Recursos Humans i Desenvolupament del Talent</t>
  </si>
  <si>
    <t>Fabricació Additiva</t>
  </si>
  <si>
    <t>Projectar la Ciutat i el Lloc</t>
  </si>
  <si>
    <t>Electricitat i Electrònica de l'Automòbil. ELTICA</t>
  </si>
  <si>
    <t>Smart Energy. Energies Renovables i Digitalització</t>
  </si>
  <si>
    <t>Tecnologies Aplicades a la Mecatrònica 4.0</t>
  </si>
  <si>
    <t>Management &amp; Leadership</t>
  </si>
  <si>
    <t>Detecció i Resposta de Ciberatacs</t>
  </si>
  <si>
    <t>Intervenció en Dificultats d'Aprenentatge</t>
  </si>
  <si>
    <t>City &amp; Technology (MaCT)</t>
  </si>
  <si>
    <t>Design for Emergent Futures. Thesis Project</t>
  </si>
  <si>
    <t>Fab Academy BCN: Applications and Implications of Digital Fabrication</t>
  </si>
  <si>
    <t>3D Printing Architecture</t>
  </si>
  <si>
    <t>BIM Management. Transformació Digital i Nous Models de Negoci</t>
  </si>
  <si>
    <t>MBA en Business Analytics</t>
  </si>
  <si>
    <t>Restauració i Rehabilitació del Patrimoni Arquitectònic. Anàlisi i Projecte</t>
  </si>
  <si>
    <t>MSc in International Business</t>
  </si>
  <si>
    <t>MSc in International Financial Management &amp; Control</t>
  </si>
  <si>
    <t>MSc in Marketing Management. BtoB</t>
  </si>
  <si>
    <t>MSc in Marketing Management. BtoC</t>
  </si>
  <si>
    <t>MSc in Marketing Management. Fashion and Luxury</t>
  </si>
  <si>
    <t>MSc in Marketing Management.Tourism &amp;Hospitality</t>
  </si>
  <si>
    <t>Direcció d'Operacions i Logística</t>
  </si>
  <si>
    <t>Arquitectura i Urbanisme Mediambiental</t>
  </si>
  <si>
    <t>Disseny Passiu i Eficiència Energètica en Edificis nZEB</t>
  </si>
  <si>
    <t>Fundació Politècnica de Catalunya</t>
  </si>
  <si>
    <t>L'Espai Expositiu en l'Àmbit de la Museografia Creativa</t>
  </si>
  <si>
    <t>Periodòncia</t>
  </si>
  <si>
    <t>Tecnologia i Gestió de l'Aigua</t>
  </si>
  <si>
    <t>Interacció Avançada</t>
  </si>
  <si>
    <t>Incendis. Fire Engineering</t>
  </si>
  <si>
    <t>Incendis i Protecció Civil. Safety Engineering</t>
  </si>
  <si>
    <t>Project Management Industrial</t>
  </si>
  <si>
    <t>Total</t>
  </si>
  <si>
    <t>Curs acadèmic 2021-2022</t>
  </si>
  <si>
    <t>Curs acadèmic 2020-2021</t>
  </si>
  <si>
    <t>Tipus d'estudi: Màster (M), estudis de postgrau (EP)</t>
  </si>
  <si>
    <t>Curs acadèmic 2022-2023</t>
  </si>
  <si>
    <t>Dades actualitzades a desembre de 2023</t>
  </si>
  <si>
    <t>Curs acadèmic</t>
  </si>
  <si>
    <t>2023-2024</t>
  </si>
  <si>
    <t>Només s'informaran dels estudis no oficials, els que no estan inclosos als fitxer d'Uneix</t>
  </si>
  <si>
    <t>Tipus d'estudi: Grau (G), Màster de formació permanent (MFP), Diploma d'Especialització (DES), Diploma d'Expert (DEX), Microcredencials (MC)</t>
  </si>
  <si>
    <t>Universitat (sigles)</t>
  </si>
  <si>
    <t>Nom del Centre</t>
  </si>
  <si>
    <t>Codi de l'estudi (si es disposa)</t>
  </si>
  <si>
    <t>Tipus d'estudi</t>
  </si>
  <si>
    <t>Branca de l'estudi</t>
  </si>
  <si>
    <t>Aqua Development Network, S.A.</t>
  </si>
  <si>
    <t>Plantes de Tractament d'Aigua</t>
  </si>
  <si>
    <t>DEX</t>
  </si>
  <si>
    <t>Enginyeria i arquitectura</t>
  </si>
  <si>
    <t>Sanejament d'Aigües Residuals</t>
  </si>
  <si>
    <t>MFP</t>
  </si>
  <si>
    <t>UPC</t>
  </si>
  <si>
    <t>EUNCET FORMACIÓN S.L.</t>
  </si>
  <si>
    <t>Global Business Administration</t>
  </si>
  <si>
    <t>Ciències socials i jurídiques</t>
  </si>
  <si>
    <t>Institut d'Arquitectura Avançada de Catalunya</t>
  </si>
  <si>
    <t>INSTITUTO DE INNOVACIÓN DIGITAL DE LAS PROFESIONES S.L</t>
  </si>
  <si>
    <t>Soluciones Integrales de Formación y Gestión Structuralia, SA</t>
  </si>
  <si>
    <t>Three Points Education, S.L.</t>
  </si>
  <si>
    <t>Barcelona Dental Institute</t>
  </si>
  <si>
    <t>Ciències de la salut</t>
  </si>
  <si>
    <t>CAF UPC</t>
  </si>
  <si>
    <t>Cámara Navarra de Comercio e Industria</t>
  </si>
  <si>
    <t>Lean Practitioner Program Certification</t>
  </si>
  <si>
    <t>Centre de Cultura Contemporània de Barcelona (CCCB)</t>
  </si>
  <si>
    <t>Disseny d'Interiors</t>
  </si>
  <si>
    <t>Espais Efímers i Museografia Radical</t>
  </si>
  <si>
    <t>Metropolis. Postgraduate Program In Architecture And Urban Culture</t>
  </si>
  <si>
    <t>CITCEA - Centre d'Innovació Tecnològica en Convertidors Estàtics i Accionaments</t>
  </si>
  <si>
    <t>Clínica Gioia - Formación Odontológica Continuada</t>
  </si>
  <si>
    <t>COAC</t>
  </si>
  <si>
    <t>DES</t>
  </si>
  <si>
    <t>Colegio Oficial de Arquitectos de Castilla y León Este (Demarcación de Valladolid)</t>
  </si>
  <si>
    <t>Modelat i gestió de projectes mitjançant BIM</t>
  </si>
  <si>
    <t>MC</t>
  </si>
  <si>
    <t xml:space="preserve">Edifici Vapor Sala </t>
  </si>
  <si>
    <t>Edifici Vèrtex - Campus Nord (Barcelona)</t>
  </si>
  <si>
    <t>Ensenyament Universitari en Ciències, Tecnologia, Enginyeria, Arquitectura i Matemàtiques (STEAM)</t>
  </si>
  <si>
    <t>EEBE - Escola d'Enginyeria de Barcelona Est</t>
  </si>
  <si>
    <t>EETAC - Escola d'Enginyeria de Telecomunicació i Aeroespacial de Castelldefels (UPC Castelldefels)</t>
  </si>
  <si>
    <t>Lean Leader Program Certification</t>
  </si>
  <si>
    <t>EPSEB - Escola Politècnica Superior d'Edificació de Barcelona (UPC, Ed. P)</t>
  </si>
  <si>
    <t>Arquitectura Bioclimàtica i Certificacions: LEED, BREEAM, PASSIVHAUS i CTE</t>
  </si>
  <si>
    <t>EPSEM - Escola Politècnica Superior d'Enginyeria de Manresa</t>
  </si>
  <si>
    <t>EPSEVG - Escola Politècnica Superior d'Enginyeria de Vilanova i la Geltrú</t>
  </si>
  <si>
    <t>Ciberseguretat en Xarxes Ferroviàries</t>
  </si>
  <si>
    <t>Electrificació i Energia Ferroviària</t>
  </si>
  <si>
    <t>Instal·lacions Ferroviàries</t>
  </si>
  <si>
    <t>Vehicles i Operació de Serveis Ferroviaris</t>
  </si>
  <si>
    <t>Escola d'Administració d'Empreses - Institució Superior de Formació Universitària</t>
  </si>
  <si>
    <t>Escuela de Agua</t>
  </si>
  <si>
    <t>ESEIAAT -  Escola Superior d'Enginyeries Industrial, Aeroespacial i Audiovisual de Terrassa</t>
  </si>
  <si>
    <t>Estudi Mario Corea Arquitectura (Barcelona)</t>
  </si>
  <si>
    <t>ETSAB - Escola Tècnica Superior d'Arquitectura de Barcelona</t>
  </si>
  <si>
    <t>Avaluació Ambiental del Planejament</t>
  </si>
  <si>
    <t>Clima Urbà i Canvi Climàtic</t>
  </si>
  <si>
    <t>Energies Renovables a l'Arquitectura</t>
  </si>
  <si>
    <t>Espai Urbà Sostenible</t>
  </si>
  <si>
    <t>Llum i Arquitectura</t>
  </si>
  <si>
    <t>Medi Ambient Urbà i Sostenibilitat</t>
  </si>
  <si>
    <t>Smart Cities: Urbanisme, Tecnologia i Sostenibilitat</t>
  </si>
  <si>
    <t>Urbanisme Sostenible</t>
  </si>
  <si>
    <t>Valoracions Immobiliaries. Nivell General</t>
  </si>
  <si>
    <t>ETSAV - Escola Tècnica Superior d'Arquitectura del Vallès</t>
  </si>
  <si>
    <t>Barcelona Metropolis</t>
  </si>
  <si>
    <t>ETSECCPB - Escola Tècnica Superior d'Enginyers de Camins, Canals i Ports de Barcelona</t>
  </si>
  <si>
    <t>Digitalització de la Mobilitat Urbana</t>
  </si>
  <si>
    <t>Smart City i Gestió de la Mobilitat. Un Enfocament Multidisciplinari</t>
  </si>
  <si>
    <t>ETSEIB - Escola Tècnica Superior d'Enginyeria Industrial de Barcelona</t>
  </si>
  <si>
    <t>Automatització i Control de Sistemes Mecatrònics</t>
  </si>
  <si>
    <t>Digital Energy</t>
  </si>
  <si>
    <t>Economia de l'Energia</t>
  </si>
  <si>
    <t>Elements per a la Digitalització en la Indústria</t>
  </si>
  <si>
    <t>Energies Renovables i Mobilitat Elèctrica</t>
  </si>
  <si>
    <t>Programes de Millora Lean Six Sigma. Nivell Black Belt</t>
  </si>
  <si>
    <t>Xarxes Elèctriques Flexibles</t>
  </si>
  <si>
    <t>ETSETB (Escola Tècnica Superior d'Enginyeria de Telecomunicació de Barcelona) (Barcelona)</t>
  </si>
  <si>
    <t>Artificial Intelligence with Deep Learning</t>
  </si>
  <si>
    <t>EUNCET - Escola Universitària Caixa Terrassa (Caixa Terrassa)</t>
  </si>
  <si>
    <t>Desenvolupament d'Habilitats Directives</t>
  </si>
  <si>
    <t>Desenvolupament Directiu</t>
  </si>
  <si>
    <t>Direcció Comercial i Vendes</t>
  </si>
  <si>
    <t>Direcció de Projectes</t>
  </si>
  <si>
    <t>Direcció d'Operacions</t>
  </si>
  <si>
    <t>Executive in Business Administration</t>
  </si>
  <si>
    <t>Innovació i Emprenedoria</t>
  </si>
  <si>
    <t>Lideratge i Habilitats Directives</t>
  </si>
  <si>
    <t>Lideratge Orgànic</t>
  </si>
  <si>
    <t>Facultat de Matemàtiques i Estadística (FME)</t>
  </si>
  <si>
    <t>Tècniques Quantitatives per als Mercats Financers</t>
  </si>
  <si>
    <t>Facultat d'Informàtica de Barcelona (FIB) (Barcelona)</t>
  </si>
  <si>
    <t>Ciència de Dades per a Mobilitat i Transport</t>
  </si>
  <si>
    <t>Intel·ligència Artificial aplicada al Transport i a la Logística</t>
  </si>
  <si>
    <t>La Ciberseguretat a les Nostres Ciutats</t>
  </si>
  <si>
    <t>Planificació i Gestió de la Ciberseguretat</t>
  </si>
  <si>
    <t>Sports Analytics</t>
  </si>
  <si>
    <t>Facultat d'Òptica i Optometria de Terrassa - FOOT</t>
  </si>
  <si>
    <t>Fundació CIM</t>
  </si>
  <si>
    <t>Anàlisi de Sistemes Dinàmics en l'Edificació (MEP)</t>
  </si>
  <si>
    <t>Control de Processos Continus</t>
  </si>
  <si>
    <t>Desenvolupament de Projectes d'Enginyeria de Producte</t>
  </si>
  <si>
    <t>Direcció i Lideratge en la Indústria</t>
  </si>
  <si>
    <t>Disseny de Producte Assistit per Ordinador</t>
  </si>
  <si>
    <t>Enginyeria Assistida per Ordinador</t>
  </si>
  <si>
    <t>Enginyeria Assistida per Ordinador CAE</t>
  </si>
  <si>
    <t>Enginyeria de Processos de Fabricació</t>
  </si>
  <si>
    <t>Fabricació Additiva de Productes</t>
  </si>
  <si>
    <t>Fabricació Additiva per a Prototipat Ràpid</t>
  </si>
  <si>
    <t>Gestió i Optimització de Processos Industrials</t>
  </si>
  <si>
    <t>Implantació de Projectes de Robotització</t>
  </si>
  <si>
    <t>Infografia i Animació 3D de Projectes</t>
  </si>
  <si>
    <t>Optimització de Sistemes de Disseny (ARCH)</t>
  </si>
  <si>
    <t>Optimització de Sistemes Estructurals (STR)</t>
  </si>
  <si>
    <t>Tècnic en CAD Avançat</t>
  </si>
  <si>
    <t>Fundació Politècnica de Catalunya (Vèrtex)</t>
  </si>
  <si>
    <t>Aplicacions Mediambientals del SIG</t>
  </si>
  <si>
    <t>Tècniques de Merchandising i Aparadorisme per a Òptiques: Noves Tendències</t>
  </si>
  <si>
    <t>Hospital Sant Joan de Déu</t>
  </si>
  <si>
    <t>Optometria Pediàtrica</t>
  </si>
  <si>
    <t>Professional 3D. Planificació i Impressió 3D en Salut</t>
  </si>
  <si>
    <t>Revista Internacional de Arquitectura y Diseño S.A.</t>
  </si>
  <si>
    <t>Tech Talent Center (C/ de Badajoz)</t>
  </si>
  <si>
    <t>Agrifood Data Science</t>
  </si>
  <si>
    <t>Anàlisi d'Estructures</t>
  </si>
  <si>
    <t>Anàlisi i Projecte d'Estructures de Formigó</t>
  </si>
  <si>
    <t>BIM per a Modelatge, Càlcul i Simulació</t>
  </si>
  <si>
    <t>Business Analytics</t>
  </si>
  <si>
    <t>Cloud Computing Architecture</t>
  </si>
  <si>
    <t>Digital Health Leadership</t>
  </si>
  <si>
    <t>Digital Twins for Smart Mobility</t>
  </si>
  <si>
    <t>Direcció de la Transformació Digital</t>
  </si>
  <si>
    <t>Economia Circular. Eines i Estratègies d'Innovació Industrial</t>
  </si>
  <si>
    <t>Economia Circular. Eines i Estratègies per a la Transició Empresarial Sostenible</t>
  </si>
  <si>
    <t>Full-Stack Web Technologies</t>
  </si>
  <si>
    <t>Gestió i Direcció de Projectes IT</t>
  </si>
  <si>
    <t>Gestió i Qualitat de Projectes TI</t>
  </si>
  <si>
    <t>IT Governance</t>
  </si>
  <si>
    <t>Project Management Avançat</t>
  </si>
  <si>
    <t>Service Management &amp; Engineering</t>
  </si>
  <si>
    <t>Software Quality Assurance</t>
  </si>
  <si>
    <t>Sostenibilitat Digital a la Construcció</t>
  </si>
  <si>
    <t>Vehicles Elèctrics i Altres Tecnologies de Propulsió</t>
  </si>
  <si>
    <t>Visió Estratègica de l'Economia Circular</t>
  </si>
  <si>
    <t>Toulouse Business School (Barcelona)</t>
  </si>
  <si>
    <t>MSc Sustainable Financial Management with Data Analytics</t>
  </si>
  <si>
    <t>Universidad Americana (Nicaragua)</t>
  </si>
  <si>
    <t>Projecte de Ciutat i Territori Cultural</t>
  </si>
  <si>
    <t xml:space="preserve">Universidad de Guadalajara </t>
  </si>
  <si>
    <t>Universidad del Pacífico de Lima</t>
  </si>
  <si>
    <t>Universidad Peruana de Ciencias Aplicadas (Lima)</t>
  </si>
  <si>
    <t>Especialització en BIM Management</t>
  </si>
  <si>
    <t>MBA en Direcció i Organització d'Empreses</t>
  </si>
  <si>
    <t>Universidad Técnica Federico Santa Maria de Chile</t>
  </si>
  <si>
    <t>UPC - Universitat Politècnica de Catalunya (Campus Nord)</t>
  </si>
  <si>
    <t>Valle de Toluca (Mèxic)</t>
  </si>
  <si>
    <t>Virtual</t>
  </si>
  <si>
    <t>Aplicacions Territorials del SIG</t>
  </si>
  <si>
    <t>Business Process Management (BPM)</t>
  </si>
  <si>
    <t>Enginyeria Quàntica</t>
  </si>
  <si>
    <t>Estratègia i Governança de Dades</t>
  </si>
  <si>
    <t>Estructures d'Acer, Formigó i Mecànica del Sòl</t>
  </si>
  <si>
    <t>Formes d'Anàlisi i Intervenció en el Patrimoni Construït</t>
  </si>
  <si>
    <t>Gestió de Serveis de Facility Management</t>
  </si>
  <si>
    <t>IT &amp; Business Agility</t>
  </si>
  <si>
    <t>Materialització de Models i Tecnologies de la Indústria 4.0</t>
  </si>
  <si>
    <t>Mecànica del Sòl, Fonamentació i Contenció</t>
  </si>
  <si>
    <t>Millora Lean Six Sigma. Nivell Green Belt</t>
  </si>
  <si>
    <t>Modelització i Simulació a la Indústria 4.0</t>
  </si>
  <si>
    <t>Planificació Territorial</t>
  </si>
  <si>
    <t>Planificació Territorial i Urbana</t>
  </si>
  <si>
    <t>Projecte Professional en Rehabilitació</t>
  </si>
  <si>
    <t>Projectes Estructurals</t>
  </si>
  <si>
    <t>Disseny de Xarxes Corporatives</t>
  </si>
  <si>
    <r>
      <rPr>
        <i/>
        <vertAlign val="superscript"/>
        <sz val="10"/>
        <color rgb="FF003366"/>
        <rFont val="Arial"/>
        <family val="2"/>
      </rPr>
      <t>(1)</t>
    </r>
    <r>
      <rPr>
        <i/>
        <sz val="10"/>
        <color rgb="FF003366"/>
        <rFont val="Arial"/>
        <family val="2"/>
      </rPr>
      <t xml:space="preserve"> Tipus d'estudi: màster (M), estudis de postgrau (P)
</t>
    </r>
  </si>
  <si>
    <t>Nota: Només es recull informació d'aquells estudis amb 30 crèdits ETCS o més.</t>
  </si>
  <si>
    <t>Dades a maig de 2025</t>
  </si>
  <si>
    <t>2024-2025</t>
  </si>
  <si>
    <t>Abastament d'Aigua Potable</t>
  </si>
  <si>
    <t>Xarxes d'Aigua</t>
  </si>
  <si>
    <t>Innovació i Emprenedoria a l'Empresa Familiar</t>
  </si>
  <si>
    <t>Management</t>
  </si>
  <si>
    <t>Campus de la Mobilitat Sostenible - UPC Martorell</t>
  </si>
  <si>
    <t>Vehicles Elèctrics i Mobilitat Sostenible</t>
  </si>
  <si>
    <t>Campus UPC Terrassa - Edifici CITM (CITM)</t>
  </si>
  <si>
    <t>Technical Artist for Video Games</t>
  </si>
  <si>
    <t>Disseny d'Espais Expositius</t>
  </si>
  <si>
    <t>EKETA - Thessaloniki</t>
  </si>
  <si>
    <t>Operació i Explotació de Serveis Ferroviaris</t>
  </si>
  <si>
    <t>Senyalització, Comunicació i Gestió del Trànsit Ferroviari</t>
  </si>
  <si>
    <t>Master of International Management</t>
  </si>
  <si>
    <t>Desenvolupament Urbà i Territorial: Gestió i Transformació de les Ciutats a Països en Desenvolupament</t>
  </si>
  <si>
    <t>Elements dels Sistemes Mecatrònics</t>
  </si>
  <si>
    <t>Gestió dels Sistemes Mecatrònics en un Entorn Digital</t>
  </si>
  <si>
    <t>Mecatrònica: Tecnologies, Sistemes Industrials i Mobilitat Elèctrica</t>
  </si>
  <si>
    <t>Facultat de Medicina i Ciències de la Salut de la Universitat de Barcelona (UB)</t>
  </si>
  <si>
    <t>Arquitectura Hospitalària pel Nou Campus Clínic</t>
  </si>
  <si>
    <t>Facultat de Nàutica de Barcelona (FNB) (Barcelona)</t>
  </si>
  <si>
    <t>Comunicacions Industrials i PLC</t>
  </si>
  <si>
    <t>Projectes d'Automatització i Robòtica</t>
  </si>
  <si>
    <t>Sistemes SCADA &amp; MES</t>
  </si>
  <si>
    <t>Magatzems de Dades i Mineria de Dades (Datawarehouse / Datamining)</t>
  </si>
  <si>
    <t>Projectar la Ciutat (Planejament Urbà)</t>
  </si>
  <si>
    <t xml:space="preserve">Institut de Tècniques Energètiques (INTE) </t>
  </si>
  <si>
    <t>Supervisor d'Instal·lacions Radioactives - Camp d'aplicació: Control de Processos i Tècniques Analítiques</t>
  </si>
  <si>
    <t>Supervisor d'Instal·lacions Radioactives - Camp d'aplicació: Radiografia Industrial (RX)</t>
  </si>
  <si>
    <t>Supervisor d'Instal·lacions Radioactives - Camp d'aplicació: Radioteràpia</t>
  </si>
  <si>
    <t>SETEM Catalunya</t>
  </si>
  <si>
    <t>Desenvolupament Internacional</t>
  </si>
  <si>
    <t>Executive Supply Chain Management. Operacions i Logística</t>
  </si>
  <si>
    <t>MBA Business Analytics</t>
  </si>
  <si>
    <t>MBA per a Empreses Tecnològiques i Industrials</t>
  </si>
  <si>
    <t>Tecnologies SIG</t>
  </si>
  <si>
    <t>DevOps</t>
  </si>
  <si>
    <t>Periodisme i Intel·ligència Artificial</t>
  </si>
  <si>
    <t>ESEIAAT - Escola Superior d'Enginyeries Industrial, Aeroespacial i Audiovisual de Terrassa</t>
  </si>
  <si>
    <t>Sostenibilitat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</si>
</sst>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,##0_);_(\(#,##0\);_(&quot;-&quot;_);_(@_)"/>
  </numFmts>
  <fonts count="2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3366"/>
      <name val="Arial"/>
      <family val="2"/>
    </font>
    <font>
      <b/>
      <sz val="10"/>
      <color theme="4" tint="-0.499984740745262"/>
      <name val="Arial"/>
      <family val="2"/>
    </font>
    <font>
      <i/>
      <sz val="10"/>
      <color rgb="FF003366"/>
      <name val="Arial"/>
      <family val="2"/>
    </font>
    <font>
      <b/>
      <vertAlign val="superscript"/>
      <sz val="10"/>
      <color theme="0"/>
      <name val="Arial"/>
      <family val="2"/>
    </font>
    <font>
      <i/>
      <vertAlign val="superscript"/>
      <sz val="10"/>
      <color rgb="FF003366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vertAlign val="superscript"/>
      <sz val="10"/>
      <color indexed="9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i/>
      <sz val="9"/>
      <color rgb="FF376091"/>
      <name val="Calibri"/>
      <family val="2"/>
      <scheme val="minor"/>
    </font>
    <font>
      <i/>
      <sz val="9"/>
      <color rgb="FF003366"/>
      <name val="Arial"/>
      <family val="2"/>
    </font>
    <font>
      <b/>
      <sz val="10"/>
      <color rgb="FF376091"/>
      <name val="Calibri"/>
      <family val="2"/>
    </font>
    <font>
      <b/>
      <sz val="10"/>
      <color rgb="FF376091"/>
      <name val="Arial"/>
      <family val="2"/>
    </font>
    <font>
      <sz val="10"/>
      <color rgb="FF37609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76091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376091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</borders>
  <cellStyleXfs count="4">
    <xf numFmtId="0" fontId="0" fillId="0" borderId="0"/>
    <xf numFmtId="0" fontId="7" fillId="0" borderId="0"/>
    <xf numFmtId="0" fontId="7" fillId="0" borderId="0" applyAlignment="0"/>
    <xf numFmtId="0" fontId="13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3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4" fillId="0" borderId="1" xfId="0" quotePrefix="1" applyNumberFormat="1" applyFont="1" applyFill="1" applyBorder="1" applyAlignment="1">
      <alignment horizontal="left" vertical="center" wrapText="1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17" xfId="1" applyFont="1" applyBorder="1"/>
    <xf numFmtId="0" fontId="8" fillId="0" borderId="18" xfId="1" applyFont="1" applyBorder="1"/>
    <xf numFmtId="0" fontId="8" fillId="0" borderId="18" xfId="1" applyFont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/>
    <xf numFmtId="0" fontId="8" fillId="0" borderId="20" xfId="1" applyFont="1" applyBorder="1"/>
    <xf numFmtId="0" fontId="7" fillId="0" borderId="0" xfId="1" applyBorder="1" applyAlignment="1">
      <alignment horizontal="left"/>
    </xf>
    <xf numFmtId="0" fontId="7" fillId="0" borderId="0" xfId="1" applyBorder="1" applyAlignment="1">
      <alignment horizontal="center"/>
    </xf>
    <xf numFmtId="0" fontId="8" fillId="0" borderId="21" xfId="1" applyFont="1" applyBorder="1"/>
    <xf numFmtId="164" fontId="2" fillId="3" borderId="1" xfId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left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8" fillId="0" borderId="0" xfId="1" applyFont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22" xfId="1" applyFont="1" applyBorder="1"/>
    <xf numFmtId="0" fontId="8" fillId="0" borderId="23" xfId="1" applyFont="1" applyBorder="1"/>
    <xf numFmtId="0" fontId="8" fillId="0" borderId="23" xfId="1" applyFont="1" applyBorder="1" applyAlignment="1">
      <alignment horizont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2" applyFont="1" applyAlignment="1"/>
    <xf numFmtId="0" fontId="12" fillId="0" borderId="0" xfId="2" applyFont="1" applyAlignment="1"/>
    <xf numFmtId="0" fontId="11" fillId="0" borderId="0" xfId="2" applyFont="1" applyAlignment="1">
      <alignment horizontal="center"/>
    </xf>
    <xf numFmtId="0" fontId="3" fillId="0" borderId="0" xfId="0" applyFont="1" applyFill="1"/>
    <xf numFmtId="0" fontId="11" fillId="0" borderId="0" xfId="2" applyFont="1" applyFill="1" applyAlignment="1">
      <alignment horizontal="left"/>
    </xf>
    <xf numFmtId="0" fontId="10" fillId="0" borderId="0" xfId="2" applyFont="1" applyFill="1" applyAlignment="1">
      <alignment horizontal="left"/>
    </xf>
    <xf numFmtId="0" fontId="10" fillId="0" borderId="0" xfId="2" applyFont="1" applyFill="1" applyAlignment="1">
      <alignment horizontal="center"/>
    </xf>
    <xf numFmtId="0" fontId="11" fillId="0" borderId="0" xfId="2" applyFont="1" applyFill="1" applyAlignment="1"/>
    <xf numFmtId="0" fontId="12" fillId="0" borderId="0" xfId="2" applyFont="1" applyFill="1" applyAlignment="1"/>
    <xf numFmtId="0" fontId="8" fillId="0" borderId="25" xfId="1" applyFont="1" applyBorder="1"/>
    <xf numFmtId="0" fontId="8" fillId="0" borderId="26" xfId="1" applyFont="1" applyBorder="1"/>
    <xf numFmtId="0" fontId="8" fillId="0" borderId="26" xfId="1" applyFont="1" applyBorder="1" applyAlignment="1">
      <alignment horizont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/>
    <xf numFmtId="0" fontId="8" fillId="0" borderId="28" xfId="1" applyFont="1" applyBorder="1"/>
    <xf numFmtId="0" fontId="8" fillId="0" borderId="29" xfId="1" applyFont="1" applyBorder="1"/>
    <xf numFmtId="0" fontId="11" fillId="0" borderId="28" xfId="2" applyFont="1" applyBorder="1" applyAlignment="1"/>
    <xf numFmtId="0" fontId="11" fillId="0" borderId="29" xfId="2" applyFont="1" applyBorder="1" applyAlignment="1"/>
    <xf numFmtId="0" fontId="11" fillId="0" borderId="0" xfId="2" applyFont="1" applyBorder="1" applyAlignment="1"/>
    <xf numFmtId="0" fontId="11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11" fillId="0" borderId="30" xfId="2" applyFont="1" applyBorder="1" applyAlignment="1"/>
    <xf numFmtId="0" fontId="11" fillId="0" borderId="31" xfId="2" applyFont="1" applyBorder="1" applyAlignment="1"/>
    <xf numFmtId="0" fontId="11" fillId="0" borderId="31" xfId="2" applyFont="1" applyBorder="1" applyAlignment="1">
      <alignment horizontal="center"/>
    </xf>
    <xf numFmtId="0" fontId="12" fillId="0" borderId="31" xfId="2" applyFont="1" applyBorder="1" applyAlignment="1"/>
    <xf numFmtId="0" fontId="11" fillId="0" borderId="32" xfId="2" applyFont="1" applyBorder="1" applyAlignment="1"/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left" vertical="center"/>
    </xf>
    <xf numFmtId="0" fontId="2" fillId="4" borderId="1" xfId="1" applyNumberFormat="1" applyFont="1" applyFill="1" applyBorder="1" applyAlignment="1">
      <alignment horizontal="left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4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15" fillId="0" borderId="0" xfId="3" applyFont="1"/>
    <xf numFmtId="0" fontId="8" fillId="0" borderId="0" xfId="3" applyFont="1" applyAlignment="1">
      <alignment horizontal="center"/>
    </xf>
    <xf numFmtId="0" fontId="8" fillId="0" borderId="0" xfId="3" applyFont="1"/>
    <xf numFmtId="4" fontId="8" fillId="0" borderId="0" xfId="3" applyNumberFormat="1" applyFont="1"/>
    <xf numFmtId="0" fontId="17" fillId="5" borderId="2" xfId="3" applyFont="1" applyFill="1" applyBorder="1" applyAlignment="1">
      <alignment horizontal="centerContinuous" vertical="center" wrapText="1"/>
    </xf>
    <xf numFmtId="0" fontId="17" fillId="5" borderId="2" xfId="3" applyFont="1" applyFill="1" applyBorder="1" applyAlignment="1">
      <alignment horizontal="centerContinuous" vertical="center"/>
    </xf>
    <xf numFmtId="4" fontId="17" fillId="5" borderId="2" xfId="3" applyNumberFormat="1" applyFont="1" applyFill="1" applyBorder="1" applyAlignment="1">
      <alignment horizontal="centerContinuous" vertical="center" wrapText="1"/>
    </xf>
    <xf numFmtId="0" fontId="17" fillId="5" borderId="2" xfId="3" applyFont="1" applyFill="1" applyBorder="1" applyAlignment="1">
      <alignment horizontal="center" vertical="center"/>
    </xf>
    <xf numFmtId="0" fontId="18" fillId="5" borderId="2" xfId="3" applyFont="1" applyFill="1" applyBorder="1" applyAlignment="1">
      <alignment horizontal="center" vertical="center"/>
    </xf>
    <xf numFmtId="0" fontId="17" fillId="5" borderId="2" xfId="3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vertical="center"/>
    </xf>
    <xf numFmtId="0" fontId="2" fillId="3" borderId="1" xfId="1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vertical="center"/>
    </xf>
    <xf numFmtId="0" fontId="2" fillId="4" borderId="1" xfId="1" applyNumberFormat="1" applyFont="1" applyFill="1" applyBorder="1" applyAlignment="1">
      <alignment vertical="center"/>
    </xf>
    <xf numFmtId="0" fontId="19" fillId="0" borderId="23" xfId="1" applyFont="1" applyBorder="1"/>
    <xf numFmtId="164" fontId="4" fillId="0" borderId="0" xfId="0" quotePrefix="1" applyNumberFormat="1" applyFont="1" applyFill="1" applyBorder="1" applyAlignment="1">
      <alignment horizontal="left" vertical="center"/>
    </xf>
    <xf numFmtId="0" fontId="14" fillId="0" borderId="0" xfId="3" applyFont="1" applyFill="1" applyAlignment="1">
      <alignment horizontal="left"/>
    </xf>
    <xf numFmtId="0" fontId="15" fillId="0" borderId="0" xfId="3" applyFont="1" applyFill="1" applyAlignment="1">
      <alignment horizontal="left"/>
    </xf>
    <xf numFmtId="0" fontId="14" fillId="0" borderId="0" xfId="3" applyFont="1" applyFill="1" applyAlignment="1">
      <alignment horizontal="center"/>
    </xf>
    <xf numFmtId="4" fontId="15" fillId="0" borderId="0" xfId="3" applyNumberFormat="1" applyFont="1" applyFill="1" applyAlignment="1">
      <alignment horizontal="center"/>
    </xf>
    <xf numFmtId="0" fontId="15" fillId="0" borderId="0" xfId="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15" fillId="0" borderId="0" xfId="3" applyFont="1" applyFill="1"/>
    <xf numFmtId="0" fontId="8" fillId="0" borderId="0" xfId="3" applyFont="1" applyBorder="1" applyAlignment="1">
      <alignment horizontal="center"/>
    </xf>
    <xf numFmtId="0" fontId="8" fillId="0" borderId="0" xfId="3" applyFont="1" applyBorder="1"/>
    <xf numFmtId="4" fontId="8" fillId="0" borderId="0" xfId="3" applyNumberFormat="1" applyFont="1" applyBorder="1"/>
    <xf numFmtId="164" fontId="20" fillId="0" borderId="36" xfId="0" quotePrefix="1" applyNumberFormat="1" applyFont="1" applyFill="1" applyBorder="1" applyAlignment="1">
      <alignment horizontal="left" vertical="center"/>
    </xf>
    <xf numFmtId="0" fontId="8" fillId="0" borderId="36" xfId="3" applyFont="1" applyBorder="1"/>
    <xf numFmtId="0" fontId="8" fillId="0" borderId="36" xfId="3" applyFont="1" applyBorder="1" applyAlignment="1">
      <alignment horizontal="center"/>
    </xf>
    <xf numFmtId="4" fontId="8" fillId="0" borderId="36" xfId="3" applyNumberFormat="1" applyFont="1" applyBorder="1"/>
    <xf numFmtId="0" fontId="8" fillId="0" borderId="17" xfId="3" applyFont="1" applyBorder="1"/>
    <xf numFmtId="0" fontId="8" fillId="0" borderId="37" xfId="3" applyFont="1" applyBorder="1" applyAlignment="1">
      <alignment horizontal="center"/>
    </xf>
    <xf numFmtId="0" fontId="8" fillId="0" borderId="37" xfId="3" applyFont="1" applyBorder="1"/>
    <xf numFmtId="4" fontId="8" fillId="0" borderId="37" xfId="3" applyNumberFormat="1" applyFont="1" applyBorder="1"/>
    <xf numFmtId="0" fontId="8" fillId="0" borderId="38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39" xfId="3" applyFont="1" applyBorder="1"/>
    <xf numFmtId="0" fontId="8" fillId="0" borderId="40" xfId="3" applyFont="1" applyBorder="1"/>
    <xf numFmtId="0" fontId="8" fillId="0" borderId="22" xfId="3" applyFont="1" applyBorder="1"/>
    <xf numFmtId="0" fontId="8" fillId="0" borderId="23" xfId="3" applyFont="1" applyBorder="1" applyAlignment="1">
      <alignment horizontal="center"/>
    </xf>
    <xf numFmtId="0" fontId="8" fillId="0" borderId="23" xfId="3" applyFont="1" applyBorder="1"/>
    <xf numFmtId="4" fontId="8" fillId="0" borderId="23" xfId="3" applyNumberFormat="1" applyFont="1" applyBorder="1"/>
    <xf numFmtId="0" fontId="8" fillId="0" borderId="24" xfId="3" applyFont="1" applyBorder="1"/>
    <xf numFmtId="0" fontId="21" fillId="0" borderId="0" xfId="3" applyFont="1" applyFill="1" applyAlignment="1">
      <alignment horizontal="left"/>
    </xf>
    <xf numFmtId="0" fontId="22" fillId="0" borderId="0" xfId="0" applyFont="1" applyFill="1"/>
    <xf numFmtId="0" fontId="23" fillId="0" borderId="0" xfId="3" applyFont="1" applyFill="1" applyAlignment="1">
      <alignment horizontal="left"/>
    </xf>
    <xf numFmtId="0" fontId="21" fillId="0" borderId="0" xfId="3" applyFont="1" applyFill="1" applyAlignment="1">
      <alignment horizont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23AA111E-5443-4C2C-A4BE-E05E14C5A6AD}"/>
  </cellStyles>
  <dxfs count="0"/>
  <tableStyles count="0" defaultTableStyle="TableStyleMedium2" defaultPivotStyle="PivotStyleLight16"/>
  <colors>
    <mruColors>
      <color rgb="FF3760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9F81-867C-4755-9E44-70D5C485C602}">
  <dimension ref="A1:X218"/>
  <sheetViews>
    <sheetView showGridLines="0" tabSelected="1" zoomScale="90" zoomScaleNormal="90" workbookViewId="0">
      <selection activeCell="A7" sqref="A7"/>
    </sheetView>
  </sheetViews>
  <sheetFormatPr defaultRowHeight="14.95" x14ac:dyDescent="0.3"/>
  <cols>
    <col min="1" max="1" width="12.375" style="89" customWidth="1"/>
    <col min="2" max="2" width="85.25" style="90" customWidth="1"/>
    <col min="3" max="3" width="48" style="90" customWidth="1"/>
    <col min="4" max="4" width="13.125" style="89" customWidth="1"/>
    <col min="5" max="5" width="23.875" style="90" customWidth="1"/>
    <col min="6" max="24" width="11.375" style="89" customWidth="1"/>
    <col min="25" max="255" width="11" style="90" customWidth="1"/>
    <col min="256" max="256" width="13.25" style="90" customWidth="1"/>
    <col min="257" max="257" width="85.25" style="90" customWidth="1"/>
    <col min="258" max="258" width="48" style="90" customWidth="1"/>
    <col min="259" max="259" width="13.125" style="90" customWidth="1"/>
    <col min="260" max="260" width="23.875" style="90" customWidth="1"/>
    <col min="261" max="279" width="11.375" style="90" customWidth="1"/>
    <col min="280" max="511" width="11" style="90" customWidth="1"/>
    <col min="512" max="512" width="13.25" style="90" customWidth="1"/>
    <col min="513" max="513" width="85.25" style="90" customWidth="1"/>
    <col min="514" max="514" width="48" style="90" customWidth="1"/>
    <col min="515" max="515" width="13.125" style="90" customWidth="1"/>
    <col min="516" max="516" width="23.875" style="90" customWidth="1"/>
    <col min="517" max="535" width="11.375" style="90" customWidth="1"/>
    <col min="536" max="767" width="11" style="90" customWidth="1"/>
    <col min="768" max="768" width="13.25" style="90" customWidth="1"/>
    <col min="769" max="769" width="85.25" style="90" customWidth="1"/>
    <col min="770" max="770" width="48" style="90" customWidth="1"/>
    <col min="771" max="771" width="13.125" style="90" customWidth="1"/>
    <col min="772" max="772" width="23.875" style="90" customWidth="1"/>
    <col min="773" max="791" width="11.375" style="90" customWidth="1"/>
    <col min="792" max="1023" width="11" style="90" customWidth="1"/>
    <col min="1024" max="1024" width="13.25" style="90" customWidth="1"/>
    <col min="1025" max="1025" width="85.25" style="90" customWidth="1"/>
    <col min="1026" max="1026" width="48" style="90" customWidth="1"/>
    <col min="1027" max="1027" width="13.125" style="90" customWidth="1"/>
    <col min="1028" max="1028" width="23.875" style="90" customWidth="1"/>
    <col min="1029" max="1047" width="11.375" style="90" customWidth="1"/>
    <col min="1048" max="1279" width="11" style="90" customWidth="1"/>
    <col min="1280" max="1280" width="13.25" style="90" customWidth="1"/>
    <col min="1281" max="1281" width="85.25" style="90" customWidth="1"/>
    <col min="1282" max="1282" width="48" style="90" customWidth="1"/>
    <col min="1283" max="1283" width="13.125" style="90" customWidth="1"/>
    <col min="1284" max="1284" width="23.875" style="90" customWidth="1"/>
    <col min="1285" max="1303" width="11.375" style="90" customWidth="1"/>
    <col min="1304" max="1535" width="11" style="90" customWidth="1"/>
    <col min="1536" max="1536" width="13.25" style="90" customWidth="1"/>
    <col min="1537" max="1537" width="85.25" style="90" customWidth="1"/>
    <col min="1538" max="1538" width="48" style="90" customWidth="1"/>
    <col min="1539" max="1539" width="13.125" style="90" customWidth="1"/>
    <col min="1540" max="1540" width="23.875" style="90" customWidth="1"/>
    <col min="1541" max="1559" width="11.375" style="90" customWidth="1"/>
    <col min="1560" max="1791" width="11" style="90" customWidth="1"/>
    <col min="1792" max="1792" width="13.25" style="90" customWidth="1"/>
    <col min="1793" max="1793" width="85.25" style="90" customWidth="1"/>
    <col min="1794" max="1794" width="48" style="90" customWidth="1"/>
    <col min="1795" max="1795" width="13.125" style="90" customWidth="1"/>
    <col min="1796" max="1796" width="23.875" style="90" customWidth="1"/>
    <col min="1797" max="1815" width="11.375" style="90" customWidth="1"/>
    <col min="1816" max="2047" width="11" style="90" customWidth="1"/>
    <col min="2048" max="2048" width="13.25" style="90" customWidth="1"/>
    <col min="2049" max="2049" width="85.25" style="90" customWidth="1"/>
    <col min="2050" max="2050" width="48" style="90" customWidth="1"/>
    <col min="2051" max="2051" width="13.125" style="90" customWidth="1"/>
    <col min="2052" max="2052" width="23.875" style="90" customWidth="1"/>
    <col min="2053" max="2071" width="11.375" style="90" customWidth="1"/>
    <col min="2072" max="2303" width="11" style="90" customWidth="1"/>
    <col min="2304" max="2304" width="13.25" style="90" customWidth="1"/>
    <col min="2305" max="2305" width="85.25" style="90" customWidth="1"/>
    <col min="2306" max="2306" width="48" style="90" customWidth="1"/>
    <col min="2307" max="2307" width="13.125" style="90" customWidth="1"/>
    <col min="2308" max="2308" width="23.875" style="90" customWidth="1"/>
    <col min="2309" max="2327" width="11.375" style="90" customWidth="1"/>
    <col min="2328" max="2559" width="11" style="90" customWidth="1"/>
    <col min="2560" max="2560" width="13.25" style="90" customWidth="1"/>
    <col min="2561" max="2561" width="85.25" style="90" customWidth="1"/>
    <col min="2562" max="2562" width="48" style="90" customWidth="1"/>
    <col min="2563" max="2563" width="13.125" style="90" customWidth="1"/>
    <col min="2564" max="2564" width="23.875" style="90" customWidth="1"/>
    <col min="2565" max="2583" width="11.375" style="90" customWidth="1"/>
    <col min="2584" max="2815" width="11" style="90" customWidth="1"/>
    <col min="2816" max="2816" width="13.25" style="90" customWidth="1"/>
    <col min="2817" max="2817" width="85.25" style="90" customWidth="1"/>
    <col min="2818" max="2818" width="48" style="90" customWidth="1"/>
    <col min="2819" max="2819" width="13.125" style="90" customWidth="1"/>
    <col min="2820" max="2820" width="23.875" style="90" customWidth="1"/>
    <col min="2821" max="2839" width="11.375" style="90" customWidth="1"/>
    <col min="2840" max="3071" width="11" style="90" customWidth="1"/>
    <col min="3072" max="3072" width="13.25" style="90" customWidth="1"/>
    <col min="3073" max="3073" width="85.25" style="90" customWidth="1"/>
    <col min="3074" max="3074" width="48" style="90" customWidth="1"/>
    <col min="3075" max="3075" width="13.125" style="90" customWidth="1"/>
    <col min="3076" max="3076" width="23.875" style="90" customWidth="1"/>
    <col min="3077" max="3095" width="11.375" style="90" customWidth="1"/>
    <col min="3096" max="3327" width="11" style="90" customWidth="1"/>
    <col min="3328" max="3328" width="13.25" style="90" customWidth="1"/>
    <col min="3329" max="3329" width="85.25" style="90" customWidth="1"/>
    <col min="3330" max="3330" width="48" style="90" customWidth="1"/>
    <col min="3331" max="3331" width="13.125" style="90" customWidth="1"/>
    <col min="3332" max="3332" width="23.875" style="90" customWidth="1"/>
    <col min="3333" max="3351" width="11.375" style="90" customWidth="1"/>
    <col min="3352" max="3583" width="11" style="90" customWidth="1"/>
    <col min="3584" max="3584" width="13.25" style="90" customWidth="1"/>
    <col min="3585" max="3585" width="85.25" style="90" customWidth="1"/>
    <col min="3586" max="3586" width="48" style="90" customWidth="1"/>
    <col min="3587" max="3587" width="13.125" style="90" customWidth="1"/>
    <col min="3588" max="3588" width="23.875" style="90" customWidth="1"/>
    <col min="3589" max="3607" width="11.375" style="90" customWidth="1"/>
    <col min="3608" max="3839" width="11" style="90" customWidth="1"/>
    <col min="3840" max="3840" width="13.25" style="90" customWidth="1"/>
    <col min="3841" max="3841" width="85.25" style="90" customWidth="1"/>
    <col min="3842" max="3842" width="48" style="90" customWidth="1"/>
    <col min="3843" max="3843" width="13.125" style="90" customWidth="1"/>
    <col min="3844" max="3844" width="23.875" style="90" customWidth="1"/>
    <col min="3845" max="3863" width="11.375" style="90" customWidth="1"/>
    <col min="3864" max="4095" width="11" style="90" customWidth="1"/>
    <col min="4096" max="4096" width="13.25" style="90" customWidth="1"/>
    <col min="4097" max="4097" width="85.25" style="90" customWidth="1"/>
    <col min="4098" max="4098" width="48" style="90" customWidth="1"/>
    <col min="4099" max="4099" width="13.125" style="90" customWidth="1"/>
    <col min="4100" max="4100" width="23.875" style="90" customWidth="1"/>
    <col min="4101" max="4119" width="11.375" style="90" customWidth="1"/>
    <col min="4120" max="4351" width="11" style="90" customWidth="1"/>
    <col min="4352" max="4352" width="13.25" style="90" customWidth="1"/>
    <col min="4353" max="4353" width="85.25" style="90" customWidth="1"/>
    <col min="4354" max="4354" width="48" style="90" customWidth="1"/>
    <col min="4355" max="4355" width="13.125" style="90" customWidth="1"/>
    <col min="4356" max="4356" width="23.875" style="90" customWidth="1"/>
    <col min="4357" max="4375" width="11.375" style="90" customWidth="1"/>
    <col min="4376" max="4607" width="11" style="90" customWidth="1"/>
    <col min="4608" max="4608" width="13.25" style="90" customWidth="1"/>
    <col min="4609" max="4609" width="85.25" style="90" customWidth="1"/>
    <col min="4610" max="4610" width="48" style="90" customWidth="1"/>
    <col min="4611" max="4611" width="13.125" style="90" customWidth="1"/>
    <col min="4612" max="4612" width="23.875" style="90" customWidth="1"/>
    <col min="4613" max="4631" width="11.375" style="90" customWidth="1"/>
    <col min="4632" max="4863" width="11" style="90" customWidth="1"/>
    <col min="4864" max="4864" width="13.25" style="90" customWidth="1"/>
    <col min="4865" max="4865" width="85.25" style="90" customWidth="1"/>
    <col min="4866" max="4866" width="48" style="90" customWidth="1"/>
    <col min="4867" max="4867" width="13.125" style="90" customWidth="1"/>
    <col min="4868" max="4868" width="23.875" style="90" customWidth="1"/>
    <col min="4869" max="4887" width="11.375" style="90" customWidth="1"/>
    <col min="4888" max="5119" width="11" style="90" customWidth="1"/>
    <col min="5120" max="5120" width="13.25" style="90" customWidth="1"/>
    <col min="5121" max="5121" width="85.25" style="90" customWidth="1"/>
    <col min="5122" max="5122" width="48" style="90" customWidth="1"/>
    <col min="5123" max="5123" width="13.125" style="90" customWidth="1"/>
    <col min="5124" max="5124" width="23.875" style="90" customWidth="1"/>
    <col min="5125" max="5143" width="11.375" style="90" customWidth="1"/>
    <col min="5144" max="5375" width="11" style="90" customWidth="1"/>
    <col min="5376" max="5376" width="13.25" style="90" customWidth="1"/>
    <col min="5377" max="5377" width="85.25" style="90" customWidth="1"/>
    <col min="5378" max="5378" width="48" style="90" customWidth="1"/>
    <col min="5379" max="5379" width="13.125" style="90" customWidth="1"/>
    <col min="5380" max="5380" width="23.875" style="90" customWidth="1"/>
    <col min="5381" max="5399" width="11.375" style="90" customWidth="1"/>
    <col min="5400" max="5631" width="11" style="90" customWidth="1"/>
    <col min="5632" max="5632" width="13.25" style="90" customWidth="1"/>
    <col min="5633" max="5633" width="85.25" style="90" customWidth="1"/>
    <col min="5634" max="5634" width="48" style="90" customWidth="1"/>
    <col min="5635" max="5635" width="13.125" style="90" customWidth="1"/>
    <col min="5636" max="5636" width="23.875" style="90" customWidth="1"/>
    <col min="5637" max="5655" width="11.375" style="90" customWidth="1"/>
    <col min="5656" max="5887" width="11" style="90" customWidth="1"/>
    <col min="5888" max="5888" width="13.25" style="90" customWidth="1"/>
    <col min="5889" max="5889" width="85.25" style="90" customWidth="1"/>
    <col min="5890" max="5890" width="48" style="90" customWidth="1"/>
    <col min="5891" max="5891" width="13.125" style="90" customWidth="1"/>
    <col min="5892" max="5892" width="23.875" style="90" customWidth="1"/>
    <col min="5893" max="5911" width="11.375" style="90" customWidth="1"/>
    <col min="5912" max="6143" width="11" style="90" customWidth="1"/>
    <col min="6144" max="6144" width="13.25" style="90" customWidth="1"/>
    <col min="6145" max="6145" width="85.25" style="90" customWidth="1"/>
    <col min="6146" max="6146" width="48" style="90" customWidth="1"/>
    <col min="6147" max="6147" width="13.125" style="90" customWidth="1"/>
    <col min="6148" max="6148" width="23.875" style="90" customWidth="1"/>
    <col min="6149" max="6167" width="11.375" style="90" customWidth="1"/>
    <col min="6168" max="6399" width="11" style="90" customWidth="1"/>
    <col min="6400" max="6400" width="13.25" style="90" customWidth="1"/>
    <col min="6401" max="6401" width="85.25" style="90" customWidth="1"/>
    <col min="6402" max="6402" width="48" style="90" customWidth="1"/>
    <col min="6403" max="6403" width="13.125" style="90" customWidth="1"/>
    <col min="6404" max="6404" width="23.875" style="90" customWidth="1"/>
    <col min="6405" max="6423" width="11.375" style="90" customWidth="1"/>
    <col min="6424" max="6655" width="11" style="90" customWidth="1"/>
    <col min="6656" max="6656" width="13.25" style="90" customWidth="1"/>
    <col min="6657" max="6657" width="85.25" style="90" customWidth="1"/>
    <col min="6658" max="6658" width="48" style="90" customWidth="1"/>
    <col min="6659" max="6659" width="13.125" style="90" customWidth="1"/>
    <col min="6660" max="6660" width="23.875" style="90" customWidth="1"/>
    <col min="6661" max="6679" width="11.375" style="90" customWidth="1"/>
    <col min="6680" max="6911" width="11" style="90" customWidth="1"/>
    <col min="6912" max="6912" width="13.25" style="90" customWidth="1"/>
    <col min="6913" max="6913" width="85.25" style="90" customWidth="1"/>
    <col min="6914" max="6914" width="48" style="90" customWidth="1"/>
    <col min="6915" max="6915" width="13.125" style="90" customWidth="1"/>
    <col min="6916" max="6916" width="23.875" style="90" customWidth="1"/>
    <col min="6917" max="6935" width="11.375" style="90" customWidth="1"/>
    <col min="6936" max="7167" width="11" style="90" customWidth="1"/>
    <col min="7168" max="7168" width="13.25" style="90" customWidth="1"/>
    <col min="7169" max="7169" width="85.25" style="90" customWidth="1"/>
    <col min="7170" max="7170" width="48" style="90" customWidth="1"/>
    <col min="7171" max="7171" width="13.125" style="90" customWidth="1"/>
    <col min="7172" max="7172" width="23.875" style="90" customWidth="1"/>
    <col min="7173" max="7191" width="11.375" style="90" customWidth="1"/>
    <col min="7192" max="7423" width="11" style="90" customWidth="1"/>
    <col min="7424" max="7424" width="13.25" style="90" customWidth="1"/>
    <col min="7425" max="7425" width="85.25" style="90" customWidth="1"/>
    <col min="7426" max="7426" width="48" style="90" customWidth="1"/>
    <col min="7427" max="7427" width="13.125" style="90" customWidth="1"/>
    <col min="7428" max="7428" width="23.875" style="90" customWidth="1"/>
    <col min="7429" max="7447" width="11.375" style="90" customWidth="1"/>
    <col min="7448" max="7679" width="11" style="90" customWidth="1"/>
    <col min="7680" max="7680" width="13.25" style="90" customWidth="1"/>
    <col min="7681" max="7681" width="85.25" style="90" customWidth="1"/>
    <col min="7682" max="7682" width="48" style="90" customWidth="1"/>
    <col min="7683" max="7683" width="13.125" style="90" customWidth="1"/>
    <col min="7684" max="7684" width="23.875" style="90" customWidth="1"/>
    <col min="7685" max="7703" width="11.375" style="90" customWidth="1"/>
    <col min="7704" max="7935" width="11" style="90" customWidth="1"/>
    <col min="7936" max="7936" width="13.25" style="90" customWidth="1"/>
    <col min="7937" max="7937" width="85.25" style="90" customWidth="1"/>
    <col min="7938" max="7938" width="48" style="90" customWidth="1"/>
    <col min="7939" max="7939" width="13.125" style="90" customWidth="1"/>
    <col min="7940" max="7940" width="23.875" style="90" customWidth="1"/>
    <col min="7941" max="7959" width="11.375" style="90" customWidth="1"/>
    <col min="7960" max="8191" width="11" style="90" customWidth="1"/>
    <col min="8192" max="8192" width="13.25" style="90" customWidth="1"/>
    <col min="8193" max="8193" width="85.25" style="90" customWidth="1"/>
    <col min="8194" max="8194" width="48" style="90" customWidth="1"/>
    <col min="8195" max="8195" width="13.125" style="90" customWidth="1"/>
    <col min="8196" max="8196" width="23.875" style="90" customWidth="1"/>
    <col min="8197" max="8215" width="11.375" style="90" customWidth="1"/>
    <col min="8216" max="8447" width="11" style="90" customWidth="1"/>
    <col min="8448" max="8448" width="13.25" style="90" customWidth="1"/>
    <col min="8449" max="8449" width="85.25" style="90" customWidth="1"/>
    <col min="8450" max="8450" width="48" style="90" customWidth="1"/>
    <col min="8451" max="8451" width="13.125" style="90" customWidth="1"/>
    <col min="8452" max="8452" width="23.875" style="90" customWidth="1"/>
    <col min="8453" max="8471" width="11.375" style="90" customWidth="1"/>
    <col min="8472" max="8703" width="11" style="90" customWidth="1"/>
    <col min="8704" max="8704" width="13.25" style="90" customWidth="1"/>
    <col min="8705" max="8705" width="85.25" style="90" customWidth="1"/>
    <col min="8706" max="8706" width="48" style="90" customWidth="1"/>
    <col min="8707" max="8707" width="13.125" style="90" customWidth="1"/>
    <col min="8708" max="8708" width="23.875" style="90" customWidth="1"/>
    <col min="8709" max="8727" width="11.375" style="90" customWidth="1"/>
    <col min="8728" max="8959" width="11" style="90" customWidth="1"/>
    <col min="8960" max="8960" width="13.25" style="90" customWidth="1"/>
    <col min="8961" max="8961" width="85.25" style="90" customWidth="1"/>
    <col min="8962" max="8962" width="48" style="90" customWidth="1"/>
    <col min="8963" max="8963" width="13.125" style="90" customWidth="1"/>
    <col min="8964" max="8964" width="23.875" style="90" customWidth="1"/>
    <col min="8965" max="8983" width="11.375" style="90" customWidth="1"/>
    <col min="8984" max="9215" width="11" style="90" customWidth="1"/>
    <col min="9216" max="9216" width="13.25" style="90" customWidth="1"/>
    <col min="9217" max="9217" width="85.25" style="90" customWidth="1"/>
    <col min="9218" max="9218" width="48" style="90" customWidth="1"/>
    <col min="9219" max="9219" width="13.125" style="90" customWidth="1"/>
    <col min="9220" max="9220" width="23.875" style="90" customWidth="1"/>
    <col min="9221" max="9239" width="11.375" style="90" customWidth="1"/>
    <col min="9240" max="9471" width="11" style="90" customWidth="1"/>
    <col min="9472" max="9472" width="13.25" style="90" customWidth="1"/>
    <col min="9473" max="9473" width="85.25" style="90" customWidth="1"/>
    <col min="9474" max="9474" width="48" style="90" customWidth="1"/>
    <col min="9475" max="9475" width="13.125" style="90" customWidth="1"/>
    <col min="9476" max="9476" width="23.875" style="90" customWidth="1"/>
    <col min="9477" max="9495" width="11.375" style="90" customWidth="1"/>
    <col min="9496" max="9727" width="11" style="90" customWidth="1"/>
    <col min="9728" max="9728" width="13.25" style="90" customWidth="1"/>
    <col min="9729" max="9729" width="85.25" style="90" customWidth="1"/>
    <col min="9730" max="9730" width="48" style="90" customWidth="1"/>
    <col min="9731" max="9731" width="13.125" style="90" customWidth="1"/>
    <col min="9732" max="9732" width="23.875" style="90" customWidth="1"/>
    <col min="9733" max="9751" width="11.375" style="90" customWidth="1"/>
    <col min="9752" max="9983" width="11" style="90" customWidth="1"/>
    <col min="9984" max="9984" width="13.25" style="90" customWidth="1"/>
    <col min="9985" max="9985" width="85.25" style="90" customWidth="1"/>
    <col min="9986" max="9986" width="48" style="90" customWidth="1"/>
    <col min="9987" max="9987" width="13.125" style="90" customWidth="1"/>
    <col min="9988" max="9988" width="23.875" style="90" customWidth="1"/>
    <col min="9989" max="10007" width="11.375" style="90" customWidth="1"/>
    <col min="10008" max="10239" width="11" style="90" customWidth="1"/>
    <col min="10240" max="10240" width="13.25" style="90" customWidth="1"/>
    <col min="10241" max="10241" width="85.25" style="90" customWidth="1"/>
    <col min="10242" max="10242" width="48" style="90" customWidth="1"/>
    <col min="10243" max="10243" width="13.125" style="90" customWidth="1"/>
    <col min="10244" max="10244" width="23.875" style="90" customWidth="1"/>
    <col min="10245" max="10263" width="11.375" style="90" customWidth="1"/>
    <col min="10264" max="10495" width="11" style="90" customWidth="1"/>
    <col min="10496" max="10496" width="13.25" style="90" customWidth="1"/>
    <col min="10497" max="10497" width="85.25" style="90" customWidth="1"/>
    <col min="10498" max="10498" width="48" style="90" customWidth="1"/>
    <col min="10499" max="10499" width="13.125" style="90" customWidth="1"/>
    <col min="10500" max="10500" width="23.875" style="90" customWidth="1"/>
    <col min="10501" max="10519" width="11.375" style="90" customWidth="1"/>
    <col min="10520" max="10751" width="11" style="90" customWidth="1"/>
    <col min="10752" max="10752" width="13.25" style="90" customWidth="1"/>
    <col min="10753" max="10753" width="85.25" style="90" customWidth="1"/>
    <col min="10754" max="10754" width="48" style="90" customWidth="1"/>
    <col min="10755" max="10755" width="13.125" style="90" customWidth="1"/>
    <col min="10756" max="10756" width="23.875" style="90" customWidth="1"/>
    <col min="10757" max="10775" width="11.375" style="90" customWidth="1"/>
    <col min="10776" max="11007" width="11" style="90" customWidth="1"/>
    <col min="11008" max="11008" width="13.25" style="90" customWidth="1"/>
    <col min="11009" max="11009" width="85.25" style="90" customWidth="1"/>
    <col min="11010" max="11010" width="48" style="90" customWidth="1"/>
    <col min="11011" max="11011" width="13.125" style="90" customWidth="1"/>
    <col min="11012" max="11012" width="23.875" style="90" customWidth="1"/>
    <col min="11013" max="11031" width="11.375" style="90" customWidth="1"/>
    <col min="11032" max="11263" width="11" style="90" customWidth="1"/>
    <col min="11264" max="11264" width="13.25" style="90" customWidth="1"/>
    <col min="11265" max="11265" width="85.25" style="90" customWidth="1"/>
    <col min="11266" max="11266" width="48" style="90" customWidth="1"/>
    <col min="11267" max="11267" width="13.125" style="90" customWidth="1"/>
    <col min="11268" max="11268" width="23.875" style="90" customWidth="1"/>
    <col min="11269" max="11287" width="11.375" style="90" customWidth="1"/>
    <col min="11288" max="11519" width="11" style="90" customWidth="1"/>
    <col min="11520" max="11520" width="13.25" style="90" customWidth="1"/>
    <col min="11521" max="11521" width="85.25" style="90" customWidth="1"/>
    <col min="11522" max="11522" width="48" style="90" customWidth="1"/>
    <col min="11523" max="11523" width="13.125" style="90" customWidth="1"/>
    <col min="11524" max="11524" width="23.875" style="90" customWidth="1"/>
    <col min="11525" max="11543" width="11.375" style="90" customWidth="1"/>
    <col min="11544" max="11775" width="11" style="90" customWidth="1"/>
    <col min="11776" max="11776" width="13.25" style="90" customWidth="1"/>
    <col min="11777" max="11777" width="85.25" style="90" customWidth="1"/>
    <col min="11778" max="11778" width="48" style="90" customWidth="1"/>
    <col min="11779" max="11779" width="13.125" style="90" customWidth="1"/>
    <col min="11780" max="11780" width="23.875" style="90" customWidth="1"/>
    <col min="11781" max="11799" width="11.375" style="90" customWidth="1"/>
    <col min="11800" max="12031" width="11" style="90" customWidth="1"/>
    <col min="12032" max="12032" width="13.25" style="90" customWidth="1"/>
    <col min="12033" max="12033" width="85.25" style="90" customWidth="1"/>
    <col min="12034" max="12034" width="48" style="90" customWidth="1"/>
    <col min="12035" max="12035" width="13.125" style="90" customWidth="1"/>
    <col min="12036" max="12036" width="23.875" style="90" customWidth="1"/>
    <col min="12037" max="12055" width="11.375" style="90" customWidth="1"/>
    <col min="12056" max="12287" width="11" style="90" customWidth="1"/>
    <col min="12288" max="12288" width="13.25" style="90" customWidth="1"/>
    <col min="12289" max="12289" width="85.25" style="90" customWidth="1"/>
    <col min="12290" max="12290" width="48" style="90" customWidth="1"/>
    <col min="12291" max="12291" width="13.125" style="90" customWidth="1"/>
    <col min="12292" max="12292" width="23.875" style="90" customWidth="1"/>
    <col min="12293" max="12311" width="11.375" style="90" customWidth="1"/>
    <col min="12312" max="12543" width="11" style="90" customWidth="1"/>
    <col min="12544" max="12544" width="13.25" style="90" customWidth="1"/>
    <col min="12545" max="12545" width="85.25" style="90" customWidth="1"/>
    <col min="12546" max="12546" width="48" style="90" customWidth="1"/>
    <col min="12547" max="12547" width="13.125" style="90" customWidth="1"/>
    <col min="12548" max="12548" width="23.875" style="90" customWidth="1"/>
    <col min="12549" max="12567" width="11.375" style="90" customWidth="1"/>
    <col min="12568" max="12799" width="11" style="90" customWidth="1"/>
    <col min="12800" max="12800" width="13.25" style="90" customWidth="1"/>
    <col min="12801" max="12801" width="85.25" style="90" customWidth="1"/>
    <col min="12802" max="12802" width="48" style="90" customWidth="1"/>
    <col min="12803" max="12803" width="13.125" style="90" customWidth="1"/>
    <col min="12804" max="12804" width="23.875" style="90" customWidth="1"/>
    <col min="12805" max="12823" width="11.375" style="90" customWidth="1"/>
    <col min="12824" max="13055" width="11" style="90" customWidth="1"/>
    <col min="13056" max="13056" width="13.25" style="90" customWidth="1"/>
    <col min="13057" max="13057" width="85.25" style="90" customWidth="1"/>
    <col min="13058" max="13058" width="48" style="90" customWidth="1"/>
    <col min="13059" max="13059" width="13.125" style="90" customWidth="1"/>
    <col min="13060" max="13060" width="23.875" style="90" customWidth="1"/>
    <col min="13061" max="13079" width="11.375" style="90" customWidth="1"/>
    <col min="13080" max="13311" width="11" style="90" customWidth="1"/>
    <col min="13312" max="13312" width="13.25" style="90" customWidth="1"/>
    <col min="13313" max="13313" width="85.25" style="90" customWidth="1"/>
    <col min="13314" max="13314" width="48" style="90" customWidth="1"/>
    <col min="13315" max="13315" width="13.125" style="90" customWidth="1"/>
    <col min="13316" max="13316" width="23.875" style="90" customWidth="1"/>
    <col min="13317" max="13335" width="11.375" style="90" customWidth="1"/>
    <col min="13336" max="13567" width="11" style="90" customWidth="1"/>
    <col min="13568" max="13568" width="13.25" style="90" customWidth="1"/>
    <col min="13569" max="13569" width="85.25" style="90" customWidth="1"/>
    <col min="13570" max="13570" width="48" style="90" customWidth="1"/>
    <col min="13571" max="13571" width="13.125" style="90" customWidth="1"/>
    <col min="13572" max="13572" width="23.875" style="90" customWidth="1"/>
    <col min="13573" max="13591" width="11.375" style="90" customWidth="1"/>
    <col min="13592" max="13823" width="11" style="90" customWidth="1"/>
    <col min="13824" max="13824" width="13.25" style="90" customWidth="1"/>
    <col min="13825" max="13825" width="85.25" style="90" customWidth="1"/>
    <col min="13826" max="13826" width="48" style="90" customWidth="1"/>
    <col min="13827" max="13827" width="13.125" style="90" customWidth="1"/>
    <col min="13828" max="13828" width="23.875" style="90" customWidth="1"/>
    <col min="13829" max="13847" width="11.375" style="90" customWidth="1"/>
    <col min="13848" max="14079" width="11" style="90" customWidth="1"/>
    <col min="14080" max="14080" width="13.25" style="90" customWidth="1"/>
    <col min="14081" max="14081" width="85.25" style="90" customWidth="1"/>
    <col min="14082" max="14082" width="48" style="90" customWidth="1"/>
    <col min="14083" max="14083" width="13.125" style="90" customWidth="1"/>
    <col min="14084" max="14084" width="23.875" style="90" customWidth="1"/>
    <col min="14085" max="14103" width="11.375" style="90" customWidth="1"/>
    <col min="14104" max="14335" width="11" style="90" customWidth="1"/>
    <col min="14336" max="14336" width="13.25" style="90" customWidth="1"/>
    <col min="14337" max="14337" width="85.25" style="90" customWidth="1"/>
    <col min="14338" max="14338" width="48" style="90" customWidth="1"/>
    <col min="14339" max="14339" width="13.125" style="90" customWidth="1"/>
    <col min="14340" max="14340" width="23.875" style="90" customWidth="1"/>
    <col min="14341" max="14359" width="11.375" style="90" customWidth="1"/>
    <col min="14360" max="14591" width="11" style="90" customWidth="1"/>
    <col min="14592" max="14592" width="13.25" style="90" customWidth="1"/>
    <col min="14593" max="14593" width="85.25" style="90" customWidth="1"/>
    <col min="14594" max="14594" width="48" style="90" customWidth="1"/>
    <col min="14595" max="14595" width="13.125" style="90" customWidth="1"/>
    <col min="14596" max="14596" width="23.875" style="90" customWidth="1"/>
    <col min="14597" max="14615" width="11.375" style="90" customWidth="1"/>
    <col min="14616" max="14847" width="11" style="90" customWidth="1"/>
    <col min="14848" max="14848" width="13.25" style="90" customWidth="1"/>
    <col min="14849" max="14849" width="85.25" style="90" customWidth="1"/>
    <col min="14850" max="14850" width="48" style="90" customWidth="1"/>
    <col min="14851" max="14851" width="13.125" style="90" customWidth="1"/>
    <col min="14852" max="14852" width="23.875" style="90" customWidth="1"/>
    <col min="14853" max="14871" width="11.375" style="90" customWidth="1"/>
    <col min="14872" max="15103" width="11" style="90" customWidth="1"/>
    <col min="15104" max="15104" width="13.25" style="90" customWidth="1"/>
    <col min="15105" max="15105" width="85.25" style="90" customWidth="1"/>
    <col min="15106" max="15106" width="48" style="90" customWidth="1"/>
    <col min="15107" max="15107" width="13.125" style="90" customWidth="1"/>
    <col min="15108" max="15108" width="23.875" style="90" customWidth="1"/>
    <col min="15109" max="15127" width="11.375" style="90" customWidth="1"/>
    <col min="15128" max="15359" width="11" style="90" customWidth="1"/>
    <col min="15360" max="15360" width="13.25" style="90" customWidth="1"/>
    <col min="15361" max="15361" width="85.25" style="90" customWidth="1"/>
    <col min="15362" max="15362" width="48" style="90" customWidth="1"/>
    <col min="15363" max="15363" width="13.125" style="90" customWidth="1"/>
    <col min="15364" max="15364" width="23.875" style="90" customWidth="1"/>
    <col min="15365" max="15383" width="11.375" style="90" customWidth="1"/>
    <col min="15384" max="15615" width="11" style="90" customWidth="1"/>
    <col min="15616" max="15616" width="13.25" style="90" customWidth="1"/>
    <col min="15617" max="15617" width="85.25" style="90" customWidth="1"/>
    <col min="15618" max="15618" width="48" style="90" customWidth="1"/>
    <col min="15619" max="15619" width="13.125" style="90" customWidth="1"/>
    <col min="15620" max="15620" width="23.875" style="90" customWidth="1"/>
    <col min="15621" max="15639" width="11.375" style="90" customWidth="1"/>
    <col min="15640" max="15871" width="11" style="90" customWidth="1"/>
    <col min="15872" max="15872" width="13.25" style="90" customWidth="1"/>
    <col min="15873" max="15873" width="85.25" style="90" customWidth="1"/>
    <col min="15874" max="15874" width="48" style="90" customWidth="1"/>
    <col min="15875" max="15875" width="13.125" style="90" customWidth="1"/>
    <col min="15876" max="15876" width="23.875" style="90" customWidth="1"/>
    <col min="15877" max="15895" width="11.375" style="90" customWidth="1"/>
    <col min="15896" max="16127" width="11" style="90" customWidth="1"/>
    <col min="16128" max="16128" width="13.25" style="90" customWidth="1"/>
    <col min="16129" max="16129" width="85.25" style="90" customWidth="1"/>
    <col min="16130" max="16130" width="48" style="90" customWidth="1"/>
    <col min="16131" max="16131" width="13.125" style="90" customWidth="1"/>
    <col min="16132" max="16132" width="23.875" style="90" customWidth="1"/>
    <col min="16133" max="16151" width="11.375" style="90" customWidth="1"/>
    <col min="16152" max="16384" width="11" style="90" customWidth="1"/>
  </cols>
  <sheetData>
    <row r="1" spans="1:24" x14ac:dyDescent="0.3">
      <c r="A1" s="132" t="s">
        <v>194</v>
      </c>
      <c r="B1" s="133"/>
      <c r="C1" s="134"/>
      <c r="D1" s="135"/>
      <c r="E1" s="135"/>
      <c r="F1" s="132"/>
      <c r="G1" s="132"/>
    </row>
    <row r="2" spans="1:24" x14ac:dyDescent="0.3">
      <c r="A2" s="132" t="s">
        <v>208</v>
      </c>
      <c r="B2" s="133" t="s">
        <v>388</v>
      </c>
      <c r="C2" s="132"/>
      <c r="D2" s="135"/>
      <c r="E2" s="135"/>
      <c r="F2" s="132"/>
      <c r="G2" s="132"/>
    </row>
    <row r="3" spans="1:24" x14ac:dyDescent="0.3">
      <c r="A3" s="132" t="s">
        <v>210</v>
      </c>
      <c r="B3" s="132"/>
      <c r="C3" s="134"/>
      <c r="D3" s="135"/>
      <c r="E3" s="135"/>
      <c r="F3" s="132"/>
      <c r="G3" s="132"/>
    </row>
    <row r="4" spans="1:24" x14ac:dyDescent="0.3">
      <c r="A4" s="132" t="s">
        <v>211</v>
      </c>
      <c r="B4" s="133"/>
      <c r="C4" s="134"/>
      <c r="D4" s="135"/>
      <c r="E4" s="135"/>
      <c r="F4" s="132"/>
      <c r="G4" s="132"/>
    </row>
    <row r="5" spans="1:24" x14ac:dyDescent="0.3">
      <c r="A5" s="132"/>
      <c r="B5" s="133"/>
      <c r="C5" s="134"/>
      <c r="D5" s="135"/>
      <c r="E5" s="135"/>
      <c r="F5" s="132"/>
      <c r="G5" s="132"/>
    </row>
    <row r="6" spans="1:24" x14ac:dyDescent="0.3">
      <c r="A6" s="132"/>
    </row>
    <row r="7" spans="1:24" ht="15.65" customHeight="1" x14ac:dyDescent="0.3">
      <c r="G7" s="136" t="s">
        <v>142</v>
      </c>
      <c r="H7" s="137"/>
      <c r="I7" s="137"/>
      <c r="J7" s="137"/>
      <c r="K7" s="137"/>
      <c r="L7" s="138"/>
      <c r="M7" s="136" t="s">
        <v>0</v>
      </c>
      <c r="N7" s="137"/>
      <c r="O7" s="137"/>
      <c r="P7" s="137"/>
      <c r="Q7" s="137"/>
      <c r="R7" s="138"/>
      <c r="S7" s="136" t="s">
        <v>1</v>
      </c>
      <c r="T7" s="137"/>
      <c r="U7" s="137"/>
      <c r="V7" s="137"/>
      <c r="W7" s="137"/>
      <c r="X7" s="138"/>
    </row>
    <row r="8" spans="1:24" ht="27.2" x14ac:dyDescent="0.3">
      <c r="A8" s="92" t="s">
        <v>212</v>
      </c>
      <c r="B8" s="92" t="s">
        <v>213</v>
      </c>
      <c r="C8" s="93" t="s">
        <v>10</v>
      </c>
      <c r="D8" s="92" t="s">
        <v>215</v>
      </c>
      <c r="E8" s="92" t="s">
        <v>216</v>
      </c>
      <c r="F8" s="92" t="s">
        <v>4</v>
      </c>
      <c r="G8" s="95" t="s">
        <v>2</v>
      </c>
      <c r="H8" s="96"/>
      <c r="I8" s="95" t="s">
        <v>3</v>
      </c>
      <c r="J8" s="96"/>
      <c r="K8" s="96"/>
      <c r="L8" s="97" t="s">
        <v>144</v>
      </c>
      <c r="M8" s="95" t="s">
        <v>2</v>
      </c>
      <c r="N8" s="96"/>
      <c r="O8" s="95" t="s">
        <v>3</v>
      </c>
      <c r="P8" s="96"/>
      <c r="Q8" s="96"/>
      <c r="R8" s="97" t="s">
        <v>144</v>
      </c>
      <c r="S8" s="95" t="s">
        <v>2</v>
      </c>
      <c r="T8" s="96"/>
      <c r="U8" s="95" t="s">
        <v>3</v>
      </c>
      <c r="V8" s="96"/>
      <c r="W8" s="96"/>
      <c r="X8" s="97" t="s">
        <v>144</v>
      </c>
    </row>
    <row r="9" spans="1:24" ht="27.2" x14ac:dyDescent="0.3">
      <c r="A9" s="92"/>
      <c r="B9" s="92"/>
      <c r="C9" s="93"/>
      <c r="D9" s="92"/>
      <c r="E9" s="92"/>
      <c r="F9" s="92"/>
      <c r="G9" s="95" t="s">
        <v>5</v>
      </c>
      <c r="H9" s="95" t="s">
        <v>6</v>
      </c>
      <c r="I9" s="95" t="s">
        <v>7</v>
      </c>
      <c r="J9" s="97" t="s">
        <v>8</v>
      </c>
      <c r="K9" s="95" t="s">
        <v>9</v>
      </c>
      <c r="L9" s="97"/>
      <c r="M9" s="95" t="s">
        <v>5</v>
      </c>
      <c r="N9" s="95" t="s">
        <v>6</v>
      </c>
      <c r="O9" s="95" t="s">
        <v>7</v>
      </c>
      <c r="P9" s="97" t="s">
        <v>8</v>
      </c>
      <c r="Q9" s="95" t="s">
        <v>9</v>
      </c>
      <c r="R9" s="97"/>
      <c r="S9" s="95" t="s">
        <v>5</v>
      </c>
      <c r="T9" s="95" t="s">
        <v>6</v>
      </c>
      <c r="U9" s="95" t="s">
        <v>7</v>
      </c>
      <c r="V9" s="97" t="s">
        <v>8</v>
      </c>
      <c r="W9" s="95" t="s">
        <v>9</v>
      </c>
      <c r="X9" s="97"/>
    </row>
    <row r="10" spans="1:24" x14ac:dyDescent="0.3">
      <c r="A10" s="98"/>
      <c r="B10" s="98" t="s">
        <v>217</v>
      </c>
      <c r="C10" s="99" t="s">
        <v>389</v>
      </c>
      <c r="D10" s="98" t="s">
        <v>219</v>
      </c>
      <c r="E10" s="98" t="s">
        <v>220</v>
      </c>
      <c r="F10" s="98">
        <v>18</v>
      </c>
      <c r="G10" s="40"/>
      <c r="H10" s="40"/>
      <c r="I10" s="40"/>
      <c r="J10" s="40"/>
      <c r="K10" s="40"/>
      <c r="L10" s="40">
        <f>+G10+H10</f>
        <v>0</v>
      </c>
      <c r="M10" s="40"/>
      <c r="N10" s="40"/>
      <c r="O10" s="40"/>
      <c r="P10" s="40"/>
      <c r="Q10" s="40"/>
      <c r="R10" s="40">
        <f>+N10+M10</f>
        <v>0</v>
      </c>
      <c r="S10" s="40">
        <v>6</v>
      </c>
      <c r="T10" s="40">
        <v>5</v>
      </c>
      <c r="U10" s="40">
        <v>10</v>
      </c>
      <c r="V10" s="40">
        <v>1</v>
      </c>
      <c r="W10" s="40"/>
      <c r="X10" s="40">
        <f>+T10+S10</f>
        <v>11</v>
      </c>
    </row>
    <row r="11" spans="1:24" x14ac:dyDescent="0.3">
      <c r="A11" s="100"/>
      <c r="B11" s="100" t="s">
        <v>217</v>
      </c>
      <c r="C11" s="101" t="s">
        <v>218</v>
      </c>
      <c r="D11" s="100" t="s">
        <v>219</v>
      </c>
      <c r="E11" s="100" t="s">
        <v>220</v>
      </c>
      <c r="F11" s="100">
        <v>18</v>
      </c>
      <c r="G11" s="42"/>
      <c r="H11" s="42"/>
      <c r="I11" s="42"/>
      <c r="J11" s="42"/>
      <c r="K11" s="42"/>
      <c r="L11" s="42">
        <f>+G11+H11</f>
        <v>0</v>
      </c>
      <c r="M11" s="42"/>
      <c r="N11" s="42"/>
      <c r="O11" s="42"/>
      <c r="P11" s="42"/>
      <c r="Q11" s="42"/>
      <c r="R11" s="42">
        <f>+N11+M11</f>
        <v>0</v>
      </c>
      <c r="S11" s="42">
        <v>5</v>
      </c>
      <c r="T11" s="42">
        <v>5</v>
      </c>
      <c r="U11" s="42">
        <v>9</v>
      </c>
      <c r="V11" s="42"/>
      <c r="W11" s="42">
        <v>1</v>
      </c>
      <c r="X11" s="42">
        <f>+T11+S11</f>
        <v>10</v>
      </c>
    </row>
    <row r="12" spans="1:24" x14ac:dyDescent="0.3">
      <c r="A12" s="98"/>
      <c r="B12" s="98" t="s">
        <v>217</v>
      </c>
      <c r="C12" s="99" t="s">
        <v>221</v>
      </c>
      <c r="D12" s="98" t="s">
        <v>219</v>
      </c>
      <c r="E12" s="98" t="s">
        <v>220</v>
      </c>
      <c r="F12" s="98">
        <v>18</v>
      </c>
      <c r="G12" s="40"/>
      <c r="H12" s="40"/>
      <c r="I12" s="40"/>
      <c r="J12" s="40"/>
      <c r="K12" s="40"/>
      <c r="L12" s="40">
        <f t="shared" ref="L12:L75" si="0">+G12+H12</f>
        <v>0</v>
      </c>
      <c r="M12" s="40"/>
      <c r="N12" s="40"/>
      <c r="O12" s="40"/>
      <c r="P12" s="40"/>
      <c r="Q12" s="40"/>
      <c r="R12" s="40">
        <f t="shared" ref="R12:R75" si="1">+N12+M12</f>
        <v>0</v>
      </c>
      <c r="S12" s="40">
        <v>1</v>
      </c>
      <c r="T12" s="40">
        <v>2</v>
      </c>
      <c r="U12" s="40">
        <v>3</v>
      </c>
      <c r="V12" s="40"/>
      <c r="W12" s="40"/>
      <c r="X12" s="40">
        <f t="shared" ref="X12:X75" si="2">+T12+S12</f>
        <v>3</v>
      </c>
    </row>
    <row r="13" spans="1:24" x14ac:dyDescent="0.3">
      <c r="A13" s="100"/>
      <c r="B13" s="100" t="s">
        <v>217</v>
      </c>
      <c r="C13" s="101" t="s">
        <v>197</v>
      </c>
      <c r="D13" s="100" t="s">
        <v>222</v>
      </c>
      <c r="E13" s="100" t="s">
        <v>220</v>
      </c>
      <c r="F13" s="100">
        <v>60</v>
      </c>
      <c r="G13" s="42"/>
      <c r="H13" s="42"/>
      <c r="I13" s="42"/>
      <c r="J13" s="42"/>
      <c r="K13" s="42"/>
      <c r="L13" s="42">
        <f t="shared" si="0"/>
        <v>0</v>
      </c>
      <c r="M13" s="42"/>
      <c r="N13" s="42"/>
      <c r="O13" s="42"/>
      <c r="P13" s="42"/>
      <c r="Q13" s="42"/>
      <c r="R13" s="42">
        <f t="shared" si="1"/>
        <v>0</v>
      </c>
      <c r="S13" s="42">
        <v>4</v>
      </c>
      <c r="T13" s="42">
        <v>3</v>
      </c>
      <c r="U13" s="42">
        <v>5</v>
      </c>
      <c r="V13" s="42"/>
      <c r="W13" s="42">
        <v>2</v>
      </c>
      <c r="X13" s="42">
        <f t="shared" si="2"/>
        <v>7</v>
      </c>
    </row>
    <row r="14" spans="1:24" x14ac:dyDescent="0.3">
      <c r="A14" s="98"/>
      <c r="B14" s="98" t="s">
        <v>217</v>
      </c>
      <c r="C14" s="99" t="s">
        <v>390</v>
      </c>
      <c r="D14" s="98" t="s">
        <v>219</v>
      </c>
      <c r="E14" s="98" t="s">
        <v>220</v>
      </c>
      <c r="F14" s="98">
        <v>18</v>
      </c>
      <c r="G14" s="40"/>
      <c r="H14" s="40"/>
      <c r="I14" s="40"/>
      <c r="J14" s="40"/>
      <c r="K14" s="40"/>
      <c r="L14" s="40">
        <f t="shared" si="0"/>
        <v>0</v>
      </c>
      <c r="M14" s="40"/>
      <c r="N14" s="40"/>
      <c r="O14" s="40"/>
      <c r="P14" s="40"/>
      <c r="Q14" s="40"/>
      <c r="R14" s="40">
        <f t="shared" si="1"/>
        <v>0</v>
      </c>
      <c r="S14" s="40">
        <v>3</v>
      </c>
      <c r="T14" s="40">
        <v>1</v>
      </c>
      <c r="U14" s="40">
        <v>4</v>
      </c>
      <c r="V14" s="40"/>
      <c r="W14" s="40"/>
      <c r="X14" s="40">
        <f t="shared" si="2"/>
        <v>4</v>
      </c>
    </row>
    <row r="15" spans="1:24" x14ac:dyDescent="0.3">
      <c r="A15" s="100" t="s">
        <v>223</v>
      </c>
      <c r="B15" s="100" t="s">
        <v>224</v>
      </c>
      <c r="C15" s="101" t="s">
        <v>391</v>
      </c>
      <c r="D15" s="100" t="s">
        <v>222</v>
      </c>
      <c r="E15" s="100" t="s">
        <v>226</v>
      </c>
      <c r="F15" s="100">
        <v>60</v>
      </c>
      <c r="G15" s="42">
        <v>23</v>
      </c>
      <c r="H15" s="42">
        <v>4</v>
      </c>
      <c r="I15" s="42"/>
      <c r="J15" s="42"/>
      <c r="K15" s="42">
        <v>27</v>
      </c>
      <c r="L15" s="42">
        <f t="shared" si="0"/>
        <v>27</v>
      </c>
      <c r="M15" s="42">
        <v>23</v>
      </c>
      <c r="N15" s="42">
        <v>4</v>
      </c>
      <c r="O15" s="42"/>
      <c r="P15" s="42"/>
      <c r="Q15" s="42">
        <v>27</v>
      </c>
      <c r="R15" s="42">
        <f t="shared" si="1"/>
        <v>27</v>
      </c>
      <c r="S15" s="42"/>
      <c r="T15" s="42"/>
      <c r="U15" s="42"/>
      <c r="V15" s="42"/>
      <c r="W15" s="42"/>
      <c r="X15" s="42">
        <f t="shared" si="2"/>
        <v>0</v>
      </c>
    </row>
    <row r="16" spans="1:24" x14ac:dyDescent="0.3">
      <c r="A16" s="98" t="s">
        <v>223</v>
      </c>
      <c r="B16" s="98" t="s">
        <v>224</v>
      </c>
      <c r="C16" s="99" t="s">
        <v>225</v>
      </c>
      <c r="D16" s="98" t="s">
        <v>222</v>
      </c>
      <c r="E16" s="98" t="s">
        <v>226</v>
      </c>
      <c r="F16" s="98">
        <v>60</v>
      </c>
      <c r="G16" s="40">
        <v>26</v>
      </c>
      <c r="H16" s="40">
        <v>17</v>
      </c>
      <c r="I16" s="40">
        <v>33</v>
      </c>
      <c r="J16" s="40">
        <v>2</v>
      </c>
      <c r="K16" s="40">
        <v>8</v>
      </c>
      <c r="L16" s="40">
        <f t="shared" si="0"/>
        <v>43</v>
      </c>
      <c r="M16" s="40">
        <v>65</v>
      </c>
      <c r="N16" s="40">
        <v>55</v>
      </c>
      <c r="O16" s="40">
        <v>38</v>
      </c>
      <c r="P16" s="40">
        <v>2</v>
      </c>
      <c r="Q16" s="40">
        <v>80</v>
      </c>
      <c r="R16" s="40">
        <f t="shared" si="1"/>
        <v>120</v>
      </c>
      <c r="S16" s="40">
        <v>32</v>
      </c>
      <c r="T16" s="40">
        <v>32</v>
      </c>
      <c r="U16" s="40">
        <v>2</v>
      </c>
      <c r="V16" s="40"/>
      <c r="W16" s="40">
        <v>62</v>
      </c>
      <c r="X16" s="40">
        <f t="shared" si="2"/>
        <v>64</v>
      </c>
    </row>
    <row r="17" spans="1:24" x14ac:dyDescent="0.3">
      <c r="A17" s="100" t="s">
        <v>223</v>
      </c>
      <c r="B17" s="100" t="s">
        <v>224</v>
      </c>
      <c r="C17" s="101" t="s">
        <v>392</v>
      </c>
      <c r="D17" s="100" t="s">
        <v>243</v>
      </c>
      <c r="E17" s="100" t="s">
        <v>226</v>
      </c>
      <c r="F17" s="100">
        <v>30</v>
      </c>
      <c r="G17" s="42">
        <v>33</v>
      </c>
      <c r="H17" s="42">
        <v>33</v>
      </c>
      <c r="I17" s="42">
        <v>5</v>
      </c>
      <c r="J17" s="42"/>
      <c r="K17" s="42">
        <v>61</v>
      </c>
      <c r="L17" s="42">
        <f t="shared" si="0"/>
        <v>66</v>
      </c>
      <c r="M17" s="42">
        <v>33</v>
      </c>
      <c r="N17" s="42">
        <v>33</v>
      </c>
      <c r="O17" s="42">
        <v>5</v>
      </c>
      <c r="P17" s="42"/>
      <c r="Q17" s="42">
        <v>61</v>
      </c>
      <c r="R17" s="42">
        <f t="shared" si="1"/>
        <v>66</v>
      </c>
      <c r="S17" s="42"/>
      <c r="T17" s="42"/>
      <c r="U17" s="42"/>
      <c r="V17" s="42"/>
      <c r="W17" s="42"/>
      <c r="X17" s="42">
        <f t="shared" si="2"/>
        <v>0</v>
      </c>
    </row>
    <row r="18" spans="1:24" x14ac:dyDescent="0.3">
      <c r="A18" s="98"/>
      <c r="B18" s="98" t="s">
        <v>227</v>
      </c>
      <c r="C18" s="99" t="s">
        <v>27</v>
      </c>
      <c r="D18" s="98" t="s">
        <v>222</v>
      </c>
      <c r="E18" s="98" t="s">
        <v>220</v>
      </c>
      <c r="F18" s="98">
        <v>60</v>
      </c>
      <c r="G18" s="40"/>
      <c r="H18" s="40"/>
      <c r="I18" s="40"/>
      <c r="J18" s="40"/>
      <c r="K18" s="40"/>
      <c r="L18" s="40">
        <f t="shared" si="0"/>
        <v>0</v>
      </c>
      <c r="M18" s="40"/>
      <c r="N18" s="40"/>
      <c r="O18" s="40"/>
      <c r="P18" s="40"/>
      <c r="Q18" s="40"/>
      <c r="R18" s="40">
        <f t="shared" si="1"/>
        <v>0</v>
      </c>
      <c r="S18" s="40"/>
      <c r="T18" s="40">
        <v>1</v>
      </c>
      <c r="U18" s="40"/>
      <c r="V18" s="40"/>
      <c r="W18" s="40">
        <v>1</v>
      </c>
      <c r="X18" s="40">
        <f t="shared" si="2"/>
        <v>1</v>
      </c>
    </row>
    <row r="19" spans="1:24" x14ac:dyDescent="0.3">
      <c r="A19" s="100"/>
      <c r="B19" s="100" t="s">
        <v>228</v>
      </c>
      <c r="C19" s="101" t="s">
        <v>67</v>
      </c>
      <c r="D19" s="100" t="s">
        <v>222</v>
      </c>
      <c r="E19" s="100" t="s">
        <v>220</v>
      </c>
      <c r="F19" s="100">
        <v>60</v>
      </c>
      <c r="G19" s="42"/>
      <c r="H19" s="42"/>
      <c r="I19" s="42"/>
      <c r="J19" s="42"/>
      <c r="K19" s="42"/>
      <c r="L19" s="42">
        <f t="shared" si="0"/>
        <v>0</v>
      </c>
      <c r="M19" s="42"/>
      <c r="N19" s="42"/>
      <c r="O19" s="42"/>
      <c r="P19" s="42"/>
      <c r="Q19" s="42"/>
      <c r="R19" s="42">
        <f t="shared" si="1"/>
        <v>0</v>
      </c>
      <c r="S19" s="42">
        <v>19</v>
      </c>
      <c r="T19" s="42">
        <v>17</v>
      </c>
      <c r="U19" s="42">
        <v>2</v>
      </c>
      <c r="V19" s="42">
        <v>4</v>
      </c>
      <c r="W19" s="42">
        <v>30</v>
      </c>
      <c r="X19" s="42">
        <f t="shared" si="2"/>
        <v>36</v>
      </c>
    </row>
    <row r="20" spans="1:24" x14ac:dyDescent="0.3">
      <c r="A20" s="98"/>
      <c r="B20" s="98" t="s">
        <v>228</v>
      </c>
      <c r="C20" s="99" t="s">
        <v>150</v>
      </c>
      <c r="D20" s="98" t="s">
        <v>222</v>
      </c>
      <c r="E20" s="98" t="s">
        <v>226</v>
      </c>
      <c r="F20" s="98">
        <v>60</v>
      </c>
      <c r="G20" s="40"/>
      <c r="H20" s="40"/>
      <c r="I20" s="40"/>
      <c r="J20" s="40"/>
      <c r="K20" s="40"/>
      <c r="L20" s="40">
        <f t="shared" si="0"/>
        <v>0</v>
      </c>
      <c r="M20" s="40"/>
      <c r="N20" s="40"/>
      <c r="O20" s="40"/>
      <c r="P20" s="40"/>
      <c r="Q20" s="40"/>
      <c r="R20" s="40">
        <f t="shared" si="1"/>
        <v>0</v>
      </c>
      <c r="S20" s="40">
        <v>9</v>
      </c>
      <c r="T20" s="40">
        <v>13</v>
      </c>
      <c r="U20" s="40"/>
      <c r="V20" s="40">
        <v>2</v>
      </c>
      <c r="W20" s="40">
        <v>20</v>
      </c>
      <c r="X20" s="40">
        <f t="shared" si="2"/>
        <v>22</v>
      </c>
    </row>
    <row r="21" spans="1:24" x14ac:dyDescent="0.3">
      <c r="A21" s="100"/>
      <c r="B21" s="100" t="s">
        <v>228</v>
      </c>
      <c r="C21" s="101" t="s">
        <v>26</v>
      </c>
      <c r="D21" s="100" t="s">
        <v>222</v>
      </c>
      <c r="E21" s="100" t="s">
        <v>226</v>
      </c>
      <c r="F21" s="100">
        <v>60</v>
      </c>
      <c r="G21" s="42"/>
      <c r="H21" s="42"/>
      <c r="I21" s="42"/>
      <c r="J21" s="42"/>
      <c r="K21" s="42"/>
      <c r="L21" s="42">
        <f t="shared" si="0"/>
        <v>0</v>
      </c>
      <c r="M21" s="42"/>
      <c r="N21" s="42"/>
      <c r="O21" s="42"/>
      <c r="P21" s="42"/>
      <c r="Q21" s="42"/>
      <c r="R21" s="42">
        <f t="shared" si="1"/>
        <v>0</v>
      </c>
      <c r="S21" s="42">
        <v>1</v>
      </c>
      <c r="T21" s="42">
        <v>5</v>
      </c>
      <c r="U21" s="42">
        <v>2</v>
      </c>
      <c r="V21" s="42"/>
      <c r="W21" s="42">
        <v>4</v>
      </c>
      <c r="X21" s="42">
        <f t="shared" si="2"/>
        <v>6</v>
      </c>
    </row>
    <row r="22" spans="1:24" x14ac:dyDescent="0.3">
      <c r="A22" s="98"/>
      <c r="B22" s="98" t="s">
        <v>228</v>
      </c>
      <c r="C22" s="99" t="s">
        <v>151</v>
      </c>
      <c r="D22" s="98" t="s">
        <v>222</v>
      </c>
      <c r="E22" s="98" t="s">
        <v>220</v>
      </c>
      <c r="F22" s="98">
        <v>60</v>
      </c>
      <c r="G22" s="40"/>
      <c r="H22" s="40"/>
      <c r="I22" s="40"/>
      <c r="J22" s="40"/>
      <c r="K22" s="40"/>
      <c r="L22" s="40">
        <f t="shared" si="0"/>
        <v>0</v>
      </c>
      <c r="M22" s="40"/>
      <c r="N22" s="40"/>
      <c r="O22" s="40"/>
      <c r="P22" s="40"/>
      <c r="Q22" s="40"/>
      <c r="R22" s="40">
        <f t="shared" si="1"/>
        <v>0</v>
      </c>
      <c r="S22" s="40">
        <v>20</v>
      </c>
      <c r="T22" s="40">
        <v>15</v>
      </c>
      <c r="U22" s="40">
        <v>2</v>
      </c>
      <c r="V22" s="40">
        <v>1</v>
      </c>
      <c r="W22" s="40">
        <v>32</v>
      </c>
      <c r="X22" s="40">
        <f t="shared" si="2"/>
        <v>35</v>
      </c>
    </row>
    <row r="23" spans="1:24" x14ac:dyDescent="0.3">
      <c r="A23" s="100"/>
      <c r="B23" s="100" t="s">
        <v>229</v>
      </c>
      <c r="C23" s="101" t="s">
        <v>20</v>
      </c>
      <c r="D23" s="100" t="s">
        <v>222</v>
      </c>
      <c r="E23" s="100" t="s">
        <v>220</v>
      </c>
      <c r="F23" s="100">
        <v>60</v>
      </c>
      <c r="G23" s="42"/>
      <c r="H23" s="42"/>
      <c r="I23" s="42"/>
      <c r="J23" s="42"/>
      <c r="K23" s="42"/>
      <c r="L23" s="42">
        <f t="shared" si="0"/>
        <v>0</v>
      </c>
      <c r="M23" s="42">
        <v>3</v>
      </c>
      <c r="N23" s="42">
        <v>3</v>
      </c>
      <c r="O23" s="42"/>
      <c r="P23" s="42"/>
      <c r="Q23" s="42">
        <v>6</v>
      </c>
      <c r="R23" s="42">
        <f t="shared" si="1"/>
        <v>6</v>
      </c>
      <c r="S23" s="42">
        <v>2</v>
      </c>
      <c r="T23" s="42">
        <v>1</v>
      </c>
      <c r="U23" s="42"/>
      <c r="V23" s="42"/>
      <c r="W23" s="42">
        <v>3</v>
      </c>
      <c r="X23" s="42">
        <f t="shared" si="2"/>
        <v>3</v>
      </c>
    </row>
    <row r="24" spans="1:24" x14ac:dyDescent="0.3">
      <c r="A24" s="98"/>
      <c r="B24" s="98" t="s">
        <v>229</v>
      </c>
      <c r="C24" s="99" t="s">
        <v>18</v>
      </c>
      <c r="D24" s="98" t="s">
        <v>222</v>
      </c>
      <c r="E24" s="98" t="s">
        <v>220</v>
      </c>
      <c r="F24" s="98">
        <v>60</v>
      </c>
      <c r="G24" s="40"/>
      <c r="H24" s="40"/>
      <c r="I24" s="40"/>
      <c r="J24" s="40"/>
      <c r="K24" s="40"/>
      <c r="L24" s="40">
        <f t="shared" si="0"/>
        <v>0</v>
      </c>
      <c r="M24" s="40"/>
      <c r="N24" s="40"/>
      <c r="O24" s="40"/>
      <c r="P24" s="40"/>
      <c r="Q24" s="40"/>
      <c r="R24" s="40">
        <f t="shared" si="1"/>
        <v>0</v>
      </c>
      <c r="S24" s="40">
        <v>1</v>
      </c>
      <c r="T24" s="40"/>
      <c r="U24" s="40"/>
      <c r="V24" s="40"/>
      <c r="W24" s="40">
        <v>1</v>
      </c>
      <c r="X24" s="40">
        <f t="shared" si="2"/>
        <v>1</v>
      </c>
    </row>
    <row r="25" spans="1:24" x14ac:dyDescent="0.3">
      <c r="A25" s="100"/>
      <c r="B25" s="100" t="s">
        <v>229</v>
      </c>
      <c r="C25" s="101" t="s">
        <v>23</v>
      </c>
      <c r="D25" s="100" t="s">
        <v>222</v>
      </c>
      <c r="E25" s="100" t="s">
        <v>220</v>
      </c>
      <c r="F25" s="100">
        <v>74</v>
      </c>
      <c r="G25" s="42"/>
      <c r="H25" s="42"/>
      <c r="I25" s="42"/>
      <c r="J25" s="42"/>
      <c r="K25" s="42"/>
      <c r="L25" s="42">
        <f t="shared" si="0"/>
        <v>0</v>
      </c>
      <c r="M25" s="42">
        <v>36</v>
      </c>
      <c r="N25" s="42">
        <v>8</v>
      </c>
      <c r="O25" s="42">
        <v>3</v>
      </c>
      <c r="P25" s="42">
        <v>11</v>
      </c>
      <c r="Q25" s="42">
        <v>30</v>
      </c>
      <c r="R25" s="42">
        <f t="shared" si="1"/>
        <v>44</v>
      </c>
      <c r="S25" s="42">
        <v>13</v>
      </c>
      <c r="T25" s="42"/>
      <c r="U25" s="42">
        <v>2</v>
      </c>
      <c r="V25" s="42">
        <v>5</v>
      </c>
      <c r="W25" s="42">
        <v>6</v>
      </c>
      <c r="X25" s="42">
        <f t="shared" si="2"/>
        <v>13</v>
      </c>
    </row>
    <row r="26" spans="1:24" x14ac:dyDescent="0.3">
      <c r="A26" s="98"/>
      <c r="B26" s="98" t="s">
        <v>230</v>
      </c>
      <c r="C26" s="99" t="s">
        <v>79</v>
      </c>
      <c r="D26" s="98" t="s">
        <v>222</v>
      </c>
      <c r="E26" s="98" t="s">
        <v>220</v>
      </c>
      <c r="F26" s="98">
        <v>60</v>
      </c>
      <c r="G26" s="40"/>
      <c r="H26" s="40"/>
      <c r="I26" s="40"/>
      <c r="J26" s="40"/>
      <c r="K26" s="40"/>
      <c r="L26" s="40">
        <f t="shared" si="0"/>
        <v>0</v>
      </c>
      <c r="M26" s="40"/>
      <c r="N26" s="40"/>
      <c r="O26" s="40"/>
      <c r="P26" s="40"/>
      <c r="Q26" s="40"/>
      <c r="R26" s="40">
        <f t="shared" si="1"/>
        <v>0</v>
      </c>
      <c r="S26" s="40">
        <v>9</v>
      </c>
      <c r="T26" s="40">
        <v>4</v>
      </c>
      <c r="U26" s="40">
        <v>1</v>
      </c>
      <c r="V26" s="40">
        <v>1</v>
      </c>
      <c r="W26" s="40">
        <v>11</v>
      </c>
      <c r="X26" s="40">
        <f t="shared" si="2"/>
        <v>13</v>
      </c>
    </row>
    <row r="27" spans="1:24" x14ac:dyDescent="0.3">
      <c r="A27" s="100"/>
      <c r="B27" s="100" t="s">
        <v>230</v>
      </c>
      <c r="C27" s="101" t="s">
        <v>68</v>
      </c>
      <c r="D27" s="100" t="s">
        <v>222</v>
      </c>
      <c r="E27" s="100" t="s">
        <v>226</v>
      </c>
      <c r="F27" s="100">
        <v>60</v>
      </c>
      <c r="G27" s="42"/>
      <c r="H27" s="42"/>
      <c r="I27" s="42"/>
      <c r="J27" s="42"/>
      <c r="K27" s="42"/>
      <c r="L27" s="42">
        <f t="shared" si="0"/>
        <v>0</v>
      </c>
      <c r="M27" s="42"/>
      <c r="N27" s="42"/>
      <c r="O27" s="42"/>
      <c r="P27" s="42"/>
      <c r="Q27" s="42"/>
      <c r="R27" s="42">
        <f t="shared" si="1"/>
        <v>0</v>
      </c>
      <c r="S27" s="42">
        <v>12</v>
      </c>
      <c r="T27" s="42">
        <v>4</v>
      </c>
      <c r="U27" s="42"/>
      <c r="V27" s="42"/>
      <c r="W27" s="42">
        <v>16</v>
      </c>
      <c r="X27" s="42">
        <f t="shared" si="2"/>
        <v>16</v>
      </c>
    </row>
    <row r="28" spans="1:24" x14ac:dyDescent="0.3">
      <c r="A28" s="98"/>
      <c r="B28" s="98" t="s">
        <v>230</v>
      </c>
      <c r="C28" s="99" t="s">
        <v>156</v>
      </c>
      <c r="D28" s="98" t="s">
        <v>222</v>
      </c>
      <c r="E28" s="98" t="s">
        <v>220</v>
      </c>
      <c r="F28" s="98">
        <v>60</v>
      </c>
      <c r="G28" s="40"/>
      <c r="H28" s="40"/>
      <c r="I28" s="40"/>
      <c r="J28" s="40"/>
      <c r="K28" s="40"/>
      <c r="L28" s="40">
        <f t="shared" si="0"/>
        <v>0</v>
      </c>
      <c r="M28" s="40"/>
      <c r="N28" s="40"/>
      <c r="O28" s="40"/>
      <c r="P28" s="40"/>
      <c r="Q28" s="40"/>
      <c r="R28" s="40">
        <f t="shared" si="1"/>
        <v>0</v>
      </c>
      <c r="S28" s="40">
        <v>22</v>
      </c>
      <c r="T28" s="40">
        <v>12</v>
      </c>
      <c r="U28" s="40">
        <v>2</v>
      </c>
      <c r="V28" s="40">
        <v>2</v>
      </c>
      <c r="W28" s="40">
        <v>30</v>
      </c>
      <c r="X28" s="40">
        <f t="shared" si="2"/>
        <v>34</v>
      </c>
    </row>
    <row r="29" spans="1:24" x14ac:dyDescent="0.3">
      <c r="A29" s="100"/>
      <c r="B29" s="100" t="s">
        <v>231</v>
      </c>
      <c r="C29" s="101" t="s">
        <v>91</v>
      </c>
      <c r="D29" s="100" t="s">
        <v>222</v>
      </c>
      <c r="E29" s="100" t="s">
        <v>232</v>
      </c>
      <c r="F29" s="100">
        <v>90</v>
      </c>
      <c r="G29" s="42">
        <v>5</v>
      </c>
      <c r="H29" s="42">
        <v>5</v>
      </c>
      <c r="I29" s="42">
        <v>7</v>
      </c>
      <c r="J29" s="42">
        <v>1</v>
      </c>
      <c r="K29" s="42">
        <v>2</v>
      </c>
      <c r="L29" s="42">
        <f t="shared" si="0"/>
        <v>10</v>
      </c>
      <c r="M29" s="42">
        <v>7</v>
      </c>
      <c r="N29" s="42">
        <v>13</v>
      </c>
      <c r="O29" s="42">
        <v>10</v>
      </c>
      <c r="P29" s="42">
        <v>7</v>
      </c>
      <c r="Q29" s="42">
        <v>3</v>
      </c>
      <c r="R29" s="42">
        <f t="shared" si="1"/>
        <v>20</v>
      </c>
      <c r="S29" s="42">
        <v>2</v>
      </c>
      <c r="T29" s="42">
        <v>8</v>
      </c>
      <c r="U29" s="42">
        <v>3</v>
      </c>
      <c r="V29" s="42">
        <v>6</v>
      </c>
      <c r="W29" s="42">
        <v>1</v>
      </c>
      <c r="X29" s="42">
        <f t="shared" si="2"/>
        <v>10</v>
      </c>
    </row>
    <row r="30" spans="1:24" x14ac:dyDescent="0.3">
      <c r="A30" s="98"/>
      <c r="B30" s="98" t="s">
        <v>233</v>
      </c>
      <c r="C30" s="99" t="s">
        <v>17</v>
      </c>
      <c r="D30" s="98" t="s">
        <v>222</v>
      </c>
      <c r="E30" s="98" t="s">
        <v>220</v>
      </c>
      <c r="F30" s="98">
        <v>60</v>
      </c>
      <c r="G30" s="40"/>
      <c r="H30" s="40"/>
      <c r="I30" s="40"/>
      <c r="J30" s="40"/>
      <c r="K30" s="40"/>
      <c r="L30" s="40">
        <f t="shared" si="0"/>
        <v>0</v>
      </c>
      <c r="M30" s="40"/>
      <c r="N30" s="40"/>
      <c r="O30" s="40"/>
      <c r="P30" s="40"/>
      <c r="Q30" s="40"/>
      <c r="R30" s="40">
        <f t="shared" si="1"/>
        <v>0</v>
      </c>
      <c r="S30" s="40">
        <v>2</v>
      </c>
      <c r="T30" s="40"/>
      <c r="U30" s="40"/>
      <c r="V30" s="40"/>
      <c r="W30" s="40">
        <v>2</v>
      </c>
      <c r="X30" s="40">
        <f t="shared" si="2"/>
        <v>2</v>
      </c>
    </row>
    <row r="31" spans="1:24" x14ac:dyDescent="0.3">
      <c r="A31" s="100"/>
      <c r="B31" s="100" t="s">
        <v>233</v>
      </c>
      <c r="C31" s="101" t="s">
        <v>13</v>
      </c>
      <c r="D31" s="100" t="s">
        <v>222</v>
      </c>
      <c r="E31" s="100" t="s">
        <v>220</v>
      </c>
      <c r="F31" s="100">
        <v>60</v>
      </c>
      <c r="G31" s="42"/>
      <c r="H31" s="42"/>
      <c r="I31" s="42"/>
      <c r="J31" s="42"/>
      <c r="K31" s="42"/>
      <c r="L31" s="42">
        <f t="shared" si="0"/>
        <v>0</v>
      </c>
      <c r="M31" s="42"/>
      <c r="N31" s="42"/>
      <c r="O31" s="42"/>
      <c r="P31" s="42"/>
      <c r="Q31" s="42"/>
      <c r="R31" s="42">
        <f t="shared" si="1"/>
        <v>0</v>
      </c>
      <c r="S31" s="42">
        <v>4</v>
      </c>
      <c r="T31" s="42">
        <v>2</v>
      </c>
      <c r="U31" s="42"/>
      <c r="V31" s="42"/>
      <c r="W31" s="42">
        <v>6</v>
      </c>
      <c r="X31" s="42">
        <f t="shared" si="2"/>
        <v>6</v>
      </c>
    </row>
    <row r="32" spans="1:24" x14ac:dyDescent="0.3">
      <c r="A32" s="98"/>
      <c r="B32" s="98" t="s">
        <v>233</v>
      </c>
      <c r="C32" s="99" t="s">
        <v>21</v>
      </c>
      <c r="D32" s="98" t="s">
        <v>222</v>
      </c>
      <c r="E32" s="98" t="s">
        <v>220</v>
      </c>
      <c r="F32" s="98">
        <v>60</v>
      </c>
      <c r="G32" s="40"/>
      <c r="H32" s="40"/>
      <c r="I32" s="40"/>
      <c r="J32" s="40"/>
      <c r="K32" s="40"/>
      <c r="L32" s="40">
        <f t="shared" si="0"/>
        <v>0</v>
      </c>
      <c r="M32" s="40"/>
      <c r="N32" s="40"/>
      <c r="O32" s="40"/>
      <c r="P32" s="40"/>
      <c r="Q32" s="40"/>
      <c r="R32" s="40">
        <f t="shared" si="1"/>
        <v>0</v>
      </c>
      <c r="S32" s="40">
        <v>2</v>
      </c>
      <c r="T32" s="40">
        <v>1</v>
      </c>
      <c r="U32" s="40"/>
      <c r="V32" s="40"/>
      <c r="W32" s="40">
        <v>3</v>
      </c>
      <c r="X32" s="40">
        <f t="shared" si="2"/>
        <v>3</v>
      </c>
    </row>
    <row r="33" spans="1:24" x14ac:dyDescent="0.3">
      <c r="A33" s="100"/>
      <c r="B33" s="100" t="s">
        <v>234</v>
      </c>
      <c r="C33" s="101" t="s">
        <v>235</v>
      </c>
      <c r="D33" s="100" t="s">
        <v>219</v>
      </c>
      <c r="E33" s="100" t="s">
        <v>226</v>
      </c>
      <c r="F33" s="100">
        <v>18</v>
      </c>
      <c r="G33" s="42"/>
      <c r="H33" s="42"/>
      <c r="I33" s="42"/>
      <c r="J33" s="42"/>
      <c r="K33" s="42"/>
      <c r="L33" s="42">
        <f t="shared" si="0"/>
        <v>0</v>
      </c>
      <c r="M33" s="42">
        <v>12</v>
      </c>
      <c r="N33" s="42">
        <v>4</v>
      </c>
      <c r="O33" s="42">
        <v>1</v>
      </c>
      <c r="P33" s="42">
        <v>14</v>
      </c>
      <c r="Q33" s="42">
        <v>1</v>
      </c>
      <c r="R33" s="42">
        <f t="shared" si="1"/>
        <v>16</v>
      </c>
      <c r="S33" s="42">
        <v>12</v>
      </c>
      <c r="T33" s="42">
        <v>4</v>
      </c>
      <c r="U33" s="42">
        <v>1</v>
      </c>
      <c r="V33" s="42">
        <v>14</v>
      </c>
      <c r="W33" s="42">
        <v>1</v>
      </c>
      <c r="X33" s="42">
        <f t="shared" si="2"/>
        <v>16</v>
      </c>
    </row>
    <row r="34" spans="1:24" x14ac:dyDescent="0.3">
      <c r="A34" s="98" t="s">
        <v>223</v>
      </c>
      <c r="B34" s="98" t="s">
        <v>393</v>
      </c>
      <c r="C34" s="99" t="s">
        <v>394</v>
      </c>
      <c r="D34" s="98" t="s">
        <v>219</v>
      </c>
      <c r="E34" s="98" t="s">
        <v>220</v>
      </c>
      <c r="F34" s="98">
        <v>20</v>
      </c>
      <c r="G34" s="40">
        <v>1</v>
      </c>
      <c r="H34" s="40"/>
      <c r="I34" s="40"/>
      <c r="J34" s="40"/>
      <c r="K34" s="40">
        <v>1</v>
      </c>
      <c r="L34" s="40">
        <f t="shared" si="0"/>
        <v>1</v>
      </c>
      <c r="M34" s="40">
        <v>1</v>
      </c>
      <c r="N34" s="40"/>
      <c r="O34" s="40"/>
      <c r="P34" s="40"/>
      <c r="Q34" s="40">
        <v>1</v>
      </c>
      <c r="R34" s="40">
        <f t="shared" si="1"/>
        <v>1</v>
      </c>
      <c r="S34" s="40"/>
      <c r="T34" s="40"/>
      <c r="U34" s="40"/>
      <c r="V34" s="40"/>
      <c r="W34" s="40"/>
      <c r="X34" s="40">
        <f t="shared" si="2"/>
        <v>0</v>
      </c>
    </row>
    <row r="35" spans="1:24" x14ac:dyDescent="0.3">
      <c r="A35" s="100" t="s">
        <v>223</v>
      </c>
      <c r="B35" s="100" t="s">
        <v>395</v>
      </c>
      <c r="C35" s="101" t="s">
        <v>396</v>
      </c>
      <c r="D35" s="100" t="s">
        <v>243</v>
      </c>
      <c r="E35" s="100" t="s">
        <v>220</v>
      </c>
      <c r="F35" s="100">
        <v>30</v>
      </c>
      <c r="G35" s="42">
        <v>11</v>
      </c>
      <c r="H35" s="42">
        <v>1</v>
      </c>
      <c r="I35" s="42">
        <v>11</v>
      </c>
      <c r="J35" s="42">
        <v>1</v>
      </c>
      <c r="K35" s="42"/>
      <c r="L35" s="42">
        <f t="shared" si="0"/>
        <v>12</v>
      </c>
      <c r="M35" s="42">
        <v>11</v>
      </c>
      <c r="N35" s="42">
        <v>1</v>
      </c>
      <c r="O35" s="42">
        <v>11</v>
      </c>
      <c r="P35" s="42">
        <v>1</v>
      </c>
      <c r="Q35" s="42"/>
      <c r="R35" s="42">
        <f t="shared" si="1"/>
        <v>12</v>
      </c>
      <c r="S35" s="42">
        <v>5</v>
      </c>
      <c r="T35" s="42">
        <v>1</v>
      </c>
      <c r="U35" s="42">
        <v>5</v>
      </c>
      <c r="V35" s="42">
        <v>1</v>
      </c>
      <c r="W35" s="42"/>
      <c r="X35" s="42">
        <f t="shared" si="2"/>
        <v>6</v>
      </c>
    </row>
    <row r="36" spans="1:24" x14ac:dyDescent="0.3">
      <c r="A36" s="98"/>
      <c r="B36" s="98" t="s">
        <v>236</v>
      </c>
      <c r="C36" s="99" t="s">
        <v>397</v>
      </c>
      <c r="D36" s="98" t="s">
        <v>243</v>
      </c>
      <c r="E36" s="98" t="s">
        <v>220</v>
      </c>
      <c r="F36" s="98">
        <v>30</v>
      </c>
      <c r="G36" s="40">
        <v>1</v>
      </c>
      <c r="H36" s="40">
        <v>9</v>
      </c>
      <c r="I36" s="40">
        <v>4</v>
      </c>
      <c r="J36" s="40"/>
      <c r="K36" s="40">
        <v>6</v>
      </c>
      <c r="L36" s="40">
        <f t="shared" si="0"/>
        <v>10</v>
      </c>
      <c r="M36" s="40">
        <v>1</v>
      </c>
      <c r="N36" s="40">
        <v>9</v>
      </c>
      <c r="O36" s="40">
        <v>4</v>
      </c>
      <c r="P36" s="40"/>
      <c r="Q36" s="40">
        <v>6</v>
      </c>
      <c r="R36" s="40">
        <f t="shared" si="1"/>
        <v>10</v>
      </c>
      <c r="S36" s="40"/>
      <c r="T36" s="40"/>
      <c r="U36" s="40"/>
      <c r="V36" s="40"/>
      <c r="W36" s="40"/>
      <c r="X36" s="40">
        <f t="shared" si="2"/>
        <v>0</v>
      </c>
    </row>
    <row r="37" spans="1:24" x14ac:dyDescent="0.3">
      <c r="A37" s="100"/>
      <c r="B37" s="100" t="s">
        <v>236</v>
      </c>
      <c r="C37" s="101" t="s">
        <v>237</v>
      </c>
      <c r="D37" s="100" t="s">
        <v>243</v>
      </c>
      <c r="E37" s="100" t="s">
        <v>220</v>
      </c>
      <c r="F37" s="100">
        <v>30</v>
      </c>
      <c r="G37" s="42"/>
      <c r="H37" s="42">
        <v>8</v>
      </c>
      <c r="I37" s="42">
        <v>1</v>
      </c>
      <c r="J37" s="42"/>
      <c r="K37" s="42">
        <v>7</v>
      </c>
      <c r="L37" s="42">
        <f t="shared" si="0"/>
        <v>8</v>
      </c>
      <c r="M37" s="42"/>
      <c r="N37" s="42">
        <v>8</v>
      </c>
      <c r="O37" s="42">
        <v>1</v>
      </c>
      <c r="P37" s="42"/>
      <c r="Q37" s="42">
        <v>7</v>
      </c>
      <c r="R37" s="42">
        <f t="shared" si="1"/>
        <v>8</v>
      </c>
      <c r="S37" s="42"/>
      <c r="T37" s="42"/>
      <c r="U37" s="42"/>
      <c r="V37" s="42"/>
      <c r="W37" s="42"/>
      <c r="X37" s="42">
        <f t="shared" si="2"/>
        <v>0</v>
      </c>
    </row>
    <row r="38" spans="1:24" x14ac:dyDescent="0.3">
      <c r="A38" s="98"/>
      <c r="B38" s="98" t="s">
        <v>236</v>
      </c>
      <c r="C38" s="99" t="s">
        <v>60</v>
      </c>
      <c r="D38" s="98" t="s">
        <v>222</v>
      </c>
      <c r="E38" s="98" t="s">
        <v>220</v>
      </c>
      <c r="F38" s="98">
        <v>60</v>
      </c>
      <c r="G38" s="40"/>
      <c r="H38" s="40">
        <v>7</v>
      </c>
      <c r="I38" s="40">
        <v>2</v>
      </c>
      <c r="J38" s="40">
        <v>1</v>
      </c>
      <c r="K38" s="40">
        <v>4</v>
      </c>
      <c r="L38" s="40">
        <f t="shared" si="0"/>
        <v>7</v>
      </c>
      <c r="M38" s="40"/>
      <c r="N38" s="40">
        <v>7</v>
      </c>
      <c r="O38" s="40">
        <v>2</v>
      </c>
      <c r="P38" s="40">
        <v>1</v>
      </c>
      <c r="Q38" s="40">
        <v>4</v>
      </c>
      <c r="R38" s="40">
        <f t="shared" si="1"/>
        <v>7</v>
      </c>
      <c r="S38" s="40"/>
      <c r="T38" s="40"/>
      <c r="U38" s="40"/>
      <c r="V38" s="40"/>
      <c r="W38" s="40"/>
      <c r="X38" s="40">
        <f t="shared" si="2"/>
        <v>0</v>
      </c>
    </row>
    <row r="39" spans="1:24" x14ac:dyDescent="0.3">
      <c r="A39" s="100"/>
      <c r="B39" s="100" t="s">
        <v>241</v>
      </c>
      <c r="C39" s="101" t="s">
        <v>157</v>
      </c>
      <c r="D39" s="100" t="s">
        <v>222</v>
      </c>
      <c r="E39" s="100" t="s">
        <v>232</v>
      </c>
      <c r="F39" s="100">
        <v>60</v>
      </c>
      <c r="G39" s="42"/>
      <c r="H39" s="42"/>
      <c r="I39" s="42"/>
      <c r="J39" s="42"/>
      <c r="K39" s="42"/>
      <c r="L39" s="42">
        <f t="shared" si="0"/>
        <v>0</v>
      </c>
      <c r="M39" s="42">
        <v>4</v>
      </c>
      <c r="N39" s="42">
        <v>10</v>
      </c>
      <c r="O39" s="42">
        <v>1</v>
      </c>
      <c r="P39" s="42">
        <v>13</v>
      </c>
      <c r="Q39" s="42"/>
      <c r="R39" s="42">
        <f t="shared" si="1"/>
        <v>14</v>
      </c>
      <c r="S39" s="42"/>
      <c r="T39" s="42"/>
      <c r="U39" s="42"/>
      <c r="V39" s="42"/>
      <c r="W39" s="42"/>
      <c r="X39" s="42">
        <f t="shared" si="2"/>
        <v>0</v>
      </c>
    </row>
    <row r="40" spans="1:24" x14ac:dyDescent="0.3">
      <c r="A40" s="98" t="s">
        <v>223</v>
      </c>
      <c r="B40" s="98" t="s">
        <v>242</v>
      </c>
      <c r="C40" s="99" t="s">
        <v>66</v>
      </c>
      <c r="D40" s="98" t="s">
        <v>222</v>
      </c>
      <c r="E40" s="98" t="s">
        <v>226</v>
      </c>
      <c r="F40" s="98">
        <v>60</v>
      </c>
      <c r="G40" s="40"/>
      <c r="H40" s="40"/>
      <c r="I40" s="40"/>
      <c r="J40" s="40"/>
      <c r="K40" s="40"/>
      <c r="L40" s="40">
        <f t="shared" si="0"/>
        <v>0</v>
      </c>
      <c r="M40" s="40">
        <v>4</v>
      </c>
      <c r="N40" s="40">
        <v>4</v>
      </c>
      <c r="O40" s="40">
        <v>7</v>
      </c>
      <c r="P40" s="40"/>
      <c r="Q40" s="40">
        <v>1</v>
      </c>
      <c r="R40" s="40">
        <f t="shared" si="1"/>
        <v>8</v>
      </c>
      <c r="S40" s="40"/>
      <c r="T40" s="40"/>
      <c r="U40" s="40"/>
      <c r="V40" s="40"/>
      <c r="W40" s="40"/>
      <c r="X40" s="40">
        <f t="shared" si="2"/>
        <v>0</v>
      </c>
    </row>
    <row r="41" spans="1:24" x14ac:dyDescent="0.3">
      <c r="A41" s="100" t="s">
        <v>223</v>
      </c>
      <c r="B41" s="100" t="s">
        <v>242</v>
      </c>
      <c r="C41" s="101" t="s">
        <v>159</v>
      </c>
      <c r="D41" s="100" t="s">
        <v>243</v>
      </c>
      <c r="E41" s="100" t="s">
        <v>226</v>
      </c>
      <c r="F41" s="100">
        <v>30</v>
      </c>
      <c r="G41" s="42"/>
      <c r="H41" s="42"/>
      <c r="I41" s="42"/>
      <c r="J41" s="42"/>
      <c r="K41" s="42"/>
      <c r="L41" s="42">
        <f t="shared" si="0"/>
        <v>0</v>
      </c>
      <c r="M41" s="42">
        <v>4</v>
      </c>
      <c r="N41" s="42"/>
      <c r="O41" s="42">
        <v>4</v>
      </c>
      <c r="P41" s="42"/>
      <c r="Q41" s="42"/>
      <c r="R41" s="42">
        <f t="shared" si="1"/>
        <v>4</v>
      </c>
      <c r="S41" s="42">
        <v>3</v>
      </c>
      <c r="T41" s="42"/>
      <c r="U41" s="42">
        <v>3</v>
      </c>
      <c r="V41" s="42"/>
      <c r="W41" s="42"/>
      <c r="X41" s="42">
        <f t="shared" si="2"/>
        <v>3</v>
      </c>
    </row>
    <row r="42" spans="1:24" x14ac:dyDescent="0.3">
      <c r="A42" s="98" t="s">
        <v>223</v>
      </c>
      <c r="B42" s="98" t="s">
        <v>250</v>
      </c>
      <c r="C42" s="99" t="s">
        <v>161</v>
      </c>
      <c r="D42" s="98" t="s">
        <v>222</v>
      </c>
      <c r="E42" s="98" t="s">
        <v>220</v>
      </c>
      <c r="F42" s="98">
        <v>60</v>
      </c>
      <c r="G42" s="40">
        <v>20</v>
      </c>
      <c r="H42" s="40">
        <v>5</v>
      </c>
      <c r="I42" s="40">
        <v>10</v>
      </c>
      <c r="J42" s="40">
        <v>13</v>
      </c>
      <c r="K42" s="40">
        <v>2</v>
      </c>
      <c r="L42" s="40">
        <f t="shared" si="0"/>
        <v>25</v>
      </c>
      <c r="M42" s="40">
        <v>59</v>
      </c>
      <c r="N42" s="40">
        <v>13</v>
      </c>
      <c r="O42" s="40">
        <v>26</v>
      </c>
      <c r="P42" s="40">
        <v>40</v>
      </c>
      <c r="Q42" s="40">
        <v>6</v>
      </c>
      <c r="R42" s="40">
        <f t="shared" si="1"/>
        <v>72</v>
      </c>
      <c r="S42" s="40"/>
      <c r="T42" s="40"/>
      <c r="U42" s="40"/>
      <c r="V42" s="40"/>
      <c r="W42" s="40"/>
      <c r="X42" s="40">
        <f t="shared" si="2"/>
        <v>0</v>
      </c>
    </row>
    <row r="43" spans="1:24" x14ac:dyDescent="0.3">
      <c r="A43" s="100" t="s">
        <v>223</v>
      </c>
      <c r="B43" s="100" t="s">
        <v>251</v>
      </c>
      <c r="C43" s="101" t="s">
        <v>252</v>
      </c>
      <c r="D43" s="100" t="s">
        <v>246</v>
      </c>
      <c r="E43" s="100" t="s">
        <v>226</v>
      </c>
      <c r="F43" s="100">
        <v>15</v>
      </c>
      <c r="G43" s="42"/>
      <c r="H43" s="42"/>
      <c r="I43" s="42"/>
      <c r="J43" s="42"/>
      <c r="K43" s="42"/>
      <c r="L43" s="42">
        <f t="shared" si="0"/>
        <v>0</v>
      </c>
      <c r="M43" s="42">
        <v>9</v>
      </c>
      <c r="N43" s="42">
        <v>8</v>
      </c>
      <c r="O43" s="42">
        <v>9</v>
      </c>
      <c r="P43" s="42">
        <v>8</v>
      </c>
      <c r="Q43" s="42"/>
      <c r="R43" s="42">
        <f t="shared" si="1"/>
        <v>17</v>
      </c>
      <c r="S43" s="42">
        <v>9</v>
      </c>
      <c r="T43" s="42">
        <v>6</v>
      </c>
      <c r="U43" s="42">
        <v>8</v>
      </c>
      <c r="V43" s="42">
        <v>7</v>
      </c>
      <c r="W43" s="42"/>
      <c r="X43" s="42">
        <f t="shared" si="2"/>
        <v>15</v>
      </c>
    </row>
    <row r="44" spans="1:24" x14ac:dyDescent="0.3">
      <c r="A44" s="98" t="s">
        <v>223</v>
      </c>
      <c r="B44" s="98" t="s">
        <v>251</v>
      </c>
      <c r="C44" s="99" t="s">
        <v>235</v>
      </c>
      <c r="D44" s="98" t="s">
        <v>219</v>
      </c>
      <c r="E44" s="98" t="s">
        <v>226</v>
      </c>
      <c r="F44" s="98">
        <v>18</v>
      </c>
      <c r="G44" s="40">
        <v>18</v>
      </c>
      <c r="H44" s="40">
        <v>23</v>
      </c>
      <c r="I44" s="40">
        <v>37</v>
      </c>
      <c r="J44" s="40">
        <v>1</v>
      </c>
      <c r="K44" s="40">
        <v>3</v>
      </c>
      <c r="L44" s="40">
        <f t="shared" si="0"/>
        <v>41</v>
      </c>
      <c r="M44" s="40">
        <v>40</v>
      </c>
      <c r="N44" s="40">
        <v>30</v>
      </c>
      <c r="O44" s="40">
        <v>50</v>
      </c>
      <c r="P44" s="40">
        <v>3</v>
      </c>
      <c r="Q44" s="40">
        <v>17</v>
      </c>
      <c r="R44" s="40">
        <f t="shared" si="1"/>
        <v>70</v>
      </c>
      <c r="S44" s="40">
        <v>21</v>
      </c>
      <c r="T44" s="40">
        <v>16</v>
      </c>
      <c r="U44" s="40">
        <v>23</v>
      </c>
      <c r="V44" s="40">
        <v>2</v>
      </c>
      <c r="W44" s="40">
        <v>12</v>
      </c>
      <c r="X44" s="40">
        <f t="shared" si="2"/>
        <v>37</v>
      </c>
    </row>
    <row r="45" spans="1:24" x14ac:dyDescent="0.3">
      <c r="A45" s="100"/>
      <c r="B45" s="100" t="s">
        <v>398</v>
      </c>
      <c r="C45" s="101" t="s">
        <v>341</v>
      </c>
      <c r="D45" s="100" t="s">
        <v>246</v>
      </c>
      <c r="E45" s="100" t="s">
        <v>220</v>
      </c>
      <c r="F45" s="100">
        <v>6</v>
      </c>
      <c r="G45" s="42">
        <v>13</v>
      </c>
      <c r="H45" s="42">
        <v>12</v>
      </c>
      <c r="I45" s="42"/>
      <c r="J45" s="42"/>
      <c r="K45" s="42">
        <v>25</v>
      </c>
      <c r="L45" s="42">
        <f t="shared" si="0"/>
        <v>25</v>
      </c>
      <c r="M45" s="42">
        <v>13</v>
      </c>
      <c r="N45" s="42">
        <v>12</v>
      </c>
      <c r="O45" s="42"/>
      <c r="P45" s="42"/>
      <c r="Q45" s="42">
        <v>25</v>
      </c>
      <c r="R45" s="42">
        <f t="shared" si="1"/>
        <v>25</v>
      </c>
      <c r="S45" s="42"/>
      <c r="T45" s="42"/>
      <c r="U45" s="42"/>
      <c r="V45" s="42"/>
      <c r="W45" s="42"/>
      <c r="X45" s="42">
        <f t="shared" si="2"/>
        <v>0</v>
      </c>
    </row>
    <row r="46" spans="1:24" x14ac:dyDescent="0.3">
      <c r="A46" s="98" t="s">
        <v>223</v>
      </c>
      <c r="B46" s="98" t="s">
        <v>253</v>
      </c>
      <c r="C46" s="99" t="s">
        <v>254</v>
      </c>
      <c r="D46" s="98" t="s">
        <v>219</v>
      </c>
      <c r="E46" s="98" t="s">
        <v>220</v>
      </c>
      <c r="F46" s="98">
        <v>20</v>
      </c>
      <c r="G46" s="40"/>
      <c r="H46" s="40"/>
      <c r="I46" s="40"/>
      <c r="J46" s="40"/>
      <c r="K46" s="40"/>
      <c r="L46" s="40">
        <f t="shared" si="0"/>
        <v>0</v>
      </c>
      <c r="M46" s="40">
        <v>6</v>
      </c>
      <c r="N46" s="40">
        <v>5</v>
      </c>
      <c r="O46" s="40">
        <v>3</v>
      </c>
      <c r="P46" s="40"/>
      <c r="Q46" s="40">
        <v>8</v>
      </c>
      <c r="R46" s="40">
        <f t="shared" si="1"/>
        <v>11</v>
      </c>
      <c r="S46" s="40">
        <v>3</v>
      </c>
      <c r="T46" s="40">
        <v>5</v>
      </c>
      <c r="U46" s="40">
        <v>2</v>
      </c>
      <c r="V46" s="40"/>
      <c r="W46" s="40">
        <v>6</v>
      </c>
      <c r="X46" s="40">
        <f t="shared" si="2"/>
        <v>8</v>
      </c>
    </row>
    <row r="47" spans="1:24" x14ac:dyDescent="0.3">
      <c r="A47" s="100" t="s">
        <v>223</v>
      </c>
      <c r="B47" s="100" t="s">
        <v>255</v>
      </c>
      <c r="C47" s="101" t="s">
        <v>45</v>
      </c>
      <c r="D47" s="100" t="s">
        <v>219</v>
      </c>
      <c r="E47" s="100" t="s">
        <v>226</v>
      </c>
      <c r="F47" s="100">
        <v>20</v>
      </c>
      <c r="G47" s="42">
        <v>11</v>
      </c>
      <c r="H47" s="42">
        <v>5</v>
      </c>
      <c r="I47" s="42">
        <v>12</v>
      </c>
      <c r="J47" s="42">
        <v>1</v>
      </c>
      <c r="K47" s="42">
        <v>3</v>
      </c>
      <c r="L47" s="42">
        <f t="shared" si="0"/>
        <v>16</v>
      </c>
      <c r="M47" s="42">
        <v>16</v>
      </c>
      <c r="N47" s="42">
        <v>7</v>
      </c>
      <c r="O47" s="42">
        <v>18</v>
      </c>
      <c r="P47" s="42">
        <v>1</v>
      </c>
      <c r="Q47" s="42">
        <v>4</v>
      </c>
      <c r="R47" s="42">
        <f t="shared" si="1"/>
        <v>23</v>
      </c>
      <c r="S47" s="42">
        <v>5</v>
      </c>
      <c r="T47" s="42">
        <v>2</v>
      </c>
      <c r="U47" s="42">
        <v>6</v>
      </c>
      <c r="V47" s="42"/>
      <c r="W47" s="42">
        <v>1</v>
      </c>
      <c r="X47" s="42">
        <f t="shared" si="2"/>
        <v>7</v>
      </c>
    </row>
    <row r="48" spans="1:24" x14ac:dyDescent="0.3">
      <c r="A48" s="98" t="s">
        <v>223</v>
      </c>
      <c r="B48" s="98" t="s">
        <v>256</v>
      </c>
      <c r="C48" s="99" t="s">
        <v>257</v>
      </c>
      <c r="D48" s="98" t="s">
        <v>246</v>
      </c>
      <c r="E48" s="98" t="s">
        <v>220</v>
      </c>
      <c r="F48" s="98">
        <v>15</v>
      </c>
      <c r="G48" s="40">
        <v>15</v>
      </c>
      <c r="H48" s="40">
        <v>5</v>
      </c>
      <c r="I48" s="40">
        <v>15</v>
      </c>
      <c r="J48" s="40">
        <v>5</v>
      </c>
      <c r="K48" s="40"/>
      <c r="L48" s="40">
        <f t="shared" si="0"/>
        <v>20</v>
      </c>
      <c r="M48" s="40">
        <v>15</v>
      </c>
      <c r="N48" s="40">
        <v>5</v>
      </c>
      <c r="O48" s="40">
        <v>15</v>
      </c>
      <c r="P48" s="40">
        <v>5</v>
      </c>
      <c r="Q48" s="40"/>
      <c r="R48" s="40">
        <f t="shared" si="1"/>
        <v>20</v>
      </c>
      <c r="S48" s="40">
        <v>11</v>
      </c>
      <c r="T48" s="40">
        <v>5</v>
      </c>
      <c r="U48" s="40">
        <v>12</v>
      </c>
      <c r="V48" s="40">
        <v>4</v>
      </c>
      <c r="W48" s="40"/>
      <c r="X48" s="40">
        <f t="shared" si="2"/>
        <v>16</v>
      </c>
    </row>
    <row r="49" spans="1:24" x14ac:dyDescent="0.3">
      <c r="A49" s="100" t="s">
        <v>223</v>
      </c>
      <c r="B49" s="100" t="s">
        <v>256</v>
      </c>
      <c r="C49" s="101" t="s">
        <v>258</v>
      </c>
      <c r="D49" s="100" t="s">
        <v>246</v>
      </c>
      <c r="E49" s="100" t="s">
        <v>220</v>
      </c>
      <c r="F49" s="100">
        <v>12</v>
      </c>
      <c r="G49" s="42"/>
      <c r="H49" s="42"/>
      <c r="I49" s="42"/>
      <c r="J49" s="42"/>
      <c r="K49" s="42"/>
      <c r="L49" s="42">
        <f t="shared" si="0"/>
        <v>0</v>
      </c>
      <c r="M49" s="42"/>
      <c r="N49" s="42"/>
      <c r="O49" s="42"/>
      <c r="P49" s="42"/>
      <c r="Q49" s="42"/>
      <c r="R49" s="42">
        <f t="shared" si="1"/>
        <v>0</v>
      </c>
      <c r="S49" s="42">
        <v>1</v>
      </c>
      <c r="T49" s="42"/>
      <c r="U49" s="42">
        <v>1</v>
      </c>
      <c r="V49" s="42"/>
      <c r="W49" s="42"/>
      <c r="X49" s="42">
        <f t="shared" si="2"/>
        <v>1</v>
      </c>
    </row>
    <row r="50" spans="1:24" x14ac:dyDescent="0.3">
      <c r="A50" s="98" t="s">
        <v>223</v>
      </c>
      <c r="B50" s="98" t="s">
        <v>256</v>
      </c>
      <c r="C50" s="99" t="s">
        <v>259</v>
      </c>
      <c r="D50" s="98" t="s">
        <v>219</v>
      </c>
      <c r="E50" s="98" t="s">
        <v>220</v>
      </c>
      <c r="F50" s="98">
        <v>24</v>
      </c>
      <c r="G50" s="40">
        <v>1</v>
      </c>
      <c r="H50" s="40">
        <v>1</v>
      </c>
      <c r="I50" s="40">
        <v>2</v>
      </c>
      <c r="J50" s="40"/>
      <c r="K50" s="40"/>
      <c r="L50" s="40">
        <f t="shared" si="0"/>
        <v>2</v>
      </c>
      <c r="M50" s="40">
        <v>1</v>
      </c>
      <c r="N50" s="40">
        <v>1</v>
      </c>
      <c r="O50" s="40">
        <v>2</v>
      </c>
      <c r="P50" s="40"/>
      <c r="Q50" s="40"/>
      <c r="R50" s="40">
        <f t="shared" si="1"/>
        <v>2</v>
      </c>
      <c r="S50" s="40">
        <v>2</v>
      </c>
      <c r="T50" s="40"/>
      <c r="U50" s="40">
        <v>2</v>
      </c>
      <c r="V50" s="40"/>
      <c r="W50" s="40"/>
      <c r="X50" s="40">
        <f t="shared" si="2"/>
        <v>2</v>
      </c>
    </row>
    <row r="51" spans="1:24" x14ac:dyDescent="0.3">
      <c r="A51" s="100" t="s">
        <v>223</v>
      </c>
      <c r="B51" s="100" t="s">
        <v>256</v>
      </c>
      <c r="C51" s="101" t="s">
        <v>399</v>
      </c>
      <c r="D51" s="100" t="s">
        <v>246</v>
      </c>
      <c r="E51" s="100" t="s">
        <v>220</v>
      </c>
      <c r="F51" s="100">
        <v>12</v>
      </c>
      <c r="G51" s="42">
        <v>1</v>
      </c>
      <c r="H51" s="42"/>
      <c r="I51" s="42"/>
      <c r="J51" s="42"/>
      <c r="K51" s="42">
        <v>1</v>
      </c>
      <c r="L51" s="42">
        <f t="shared" si="0"/>
        <v>1</v>
      </c>
      <c r="M51" s="42">
        <v>1</v>
      </c>
      <c r="N51" s="42"/>
      <c r="O51" s="42"/>
      <c r="P51" s="42"/>
      <c r="Q51" s="42">
        <v>1</v>
      </c>
      <c r="R51" s="42">
        <f t="shared" si="1"/>
        <v>1</v>
      </c>
      <c r="S51" s="42">
        <v>1</v>
      </c>
      <c r="T51" s="42"/>
      <c r="U51" s="42"/>
      <c r="V51" s="42"/>
      <c r="W51" s="42">
        <v>1</v>
      </c>
      <c r="X51" s="42">
        <f t="shared" si="2"/>
        <v>1</v>
      </c>
    </row>
    <row r="52" spans="1:24" x14ac:dyDescent="0.3">
      <c r="A52" s="98" t="s">
        <v>223</v>
      </c>
      <c r="B52" s="98" t="s">
        <v>256</v>
      </c>
      <c r="C52" s="99" t="s">
        <v>400</v>
      </c>
      <c r="D52" s="98" t="s">
        <v>246</v>
      </c>
      <c r="E52" s="98" t="s">
        <v>220</v>
      </c>
      <c r="F52" s="98">
        <v>12</v>
      </c>
      <c r="G52" s="40">
        <v>1</v>
      </c>
      <c r="H52" s="40"/>
      <c r="I52" s="40">
        <v>1</v>
      </c>
      <c r="J52" s="40"/>
      <c r="K52" s="40"/>
      <c r="L52" s="40">
        <f t="shared" si="0"/>
        <v>1</v>
      </c>
      <c r="M52" s="40">
        <v>1</v>
      </c>
      <c r="N52" s="40"/>
      <c r="O52" s="40">
        <v>1</v>
      </c>
      <c r="P52" s="40"/>
      <c r="Q52" s="40"/>
      <c r="R52" s="40">
        <f t="shared" si="1"/>
        <v>1</v>
      </c>
      <c r="S52" s="40"/>
      <c r="T52" s="40"/>
      <c r="U52" s="40"/>
      <c r="V52" s="40"/>
      <c r="W52" s="40"/>
      <c r="X52" s="40">
        <f t="shared" si="2"/>
        <v>0</v>
      </c>
    </row>
    <row r="53" spans="1:24" x14ac:dyDescent="0.3">
      <c r="A53" s="100" t="s">
        <v>223</v>
      </c>
      <c r="B53" s="100" t="s">
        <v>256</v>
      </c>
      <c r="C53" s="101" t="s">
        <v>63</v>
      </c>
      <c r="D53" s="100" t="s">
        <v>222</v>
      </c>
      <c r="E53" s="100" t="s">
        <v>220</v>
      </c>
      <c r="F53" s="100">
        <v>60</v>
      </c>
      <c r="G53" s="42">
        <v>14</v>
      </c>
      <c r="H53" s="42">
        <v>3</v>
      </c>
      <c r="I53" s="42">
        <v>9</v>
      </c>
      <c r="J53" s="42"/>
      <c r="K53" s="42">
        <v>8</v>
      </c>
      <c r="L53" s="42">
        <f t="shared" si="0"/>
        <v>17</v>
      </c>
      <c r="M53" s="42">
        <v>22</v>
      </c>
      <c r="N53" s="42">
        <v>8</v>
      </c>
      <c r="O53" s="42">
        <v>18</v>
      </c>
      <c r="P53" s="42"/>
      <c r="Q53" s="42">
        <v>12</v>
      </c>
      <c r="R53" s="42">
        <f t="shared" si="1"/>
        <v>30</v>
      </c>
      <c r="S53" s="42">
        <v>8</v>
      </c>
      <c r="T53" s="42">
        <v>5</v>
      </c>
      <c r="U53" s="42">
        <v>9</v>
      </c>
      <c r="V53" s="42"/>
      <c r="W53" s="42">
        <v>4</v>
      </c>
      <c r="X53" s="42">
        <f t="shared" si="2"/>
        <v>13</v>
      </c>
    </row>
    <row r="54" spans="1:24" x14ac:dyDescent="0.3">
      <c r="A54" s="98" t="s">
        <v>223</v>
      </c>
      <c r="B54" s="98" t="s">
        <v>256</v>
      </c>
      <c r="C54" s="99" t="s">
        <v>260</v>
      </c>
      <c r="D54" s="98" t="s">
        <v>219</v>
      </c>
      <c r="E54" s="98" t="s">
        <v>220</v>
      </c>
      <c r="F54" s="98">
        <v>24</v>
      </c>
      <c r="G54" s="40">
        <v>1</v>
      </c>
      <c r="H54" s="40"/>
      <c r="I54" s="40">
        <v>1</v>
      </c>
      <c r="J54" s="40"/>
      <c r="K54" s="40"/>
      <c r="L54" s="40">
        <f t="shared" si="0"/>
        <v>1</v>
      </c>
      <c r="M54" s="40">
        <v>1</v>
      </c>
      <c r="N54" s="40"/>
      <c r="O54" s="40">
        <v>1</v>
      </c>
      <c r="P54" s="40"/>
      <c r="Q54" s="40"/>
      <c r="R54" s="40">
        <f t="shared" si="1"/>
        <v>1</v>
      </c>
      <c r="S54" s="40">
        <v>1</v>
      </c>
      <c r="T54" s="40"/>
      <c r="U54" s="40">
        <v>1</v>
      </c>
      <c r="V54" s="40"/>
      <c r="W54" s="40"/>
      <c r="X54" s="40">
        <f t="shared" si="2"/>
        <v>1</v>
      </c>
    </row>
    <row r="55" spans="1:24" x14ac:dyDescent="0.3">
      <c r="A55" s="100" t="s">
        <v>223</v>
      </c>
      <c r="B55" s="100" t="s">
        <v>261</v>
      </c>
      <c r="C55" s="101" t="s">
        <v>30</v>
      </c>
      <c r="D55" s="100" t="s">
        <v>222</v>
      </c>
      <c r="E55" s="100" t="s">
        <v>220</v>
      </c>
      <c r="F55" s="100">
        <v>60</v>
      </c>
      <c r="G55" s="42"/>
      <c r="H55" s="42"/>
      <c r="I55" s="42"/>
      <c r="J55" s="42"/>
      <c r="K55" s="42"/>
      <c r="L55" s="42">
        <f t="shared" si="0"/>
        <v>0</v>
      </c>
      <c r="M55" s="42">
        <v>68</v>
      </c>
      <c r="N55" s="42">
        <v>27</v>
      </c>
      <c r="O55" s="42">
        <v>29</v>
      </c>
      <c r="P55" s="42">
        <v>3</v>
      </c>
      <c r="Q55" s="42">
        <v>63</v>
      </c>
      <c r="R55" s="42">
        <f t="shared" si="1"/>
        <v>95</v>
      </c>
      <c r="S55" s="42"/>
      <c r="T55" s="42"/>
      <c r="U55" s="42"/>
      <c r="V55" s="42"/>
      <c r="W55" s="42"/>
      <c r="X55" s="42">
        <f t="shared" si="2"/>
        <v>0</v>
      </c>
    </row>
    <row r="56" spans="1:24" x14ac:dyDescent="0.3">
      <c r="A56" s="98" t="s">
        <v>223</v>
      </c>
      <c r="B56" s="98" t="s">
        <v>261</v>
      </c>
      <c r="C56" s="99" t="s">
        <v>163</v>
      </c>
      <c r="D56" s="98" t="s">
        <v>222</v>
      </c>
      <c r="E56" s="98" t="s">
        <v>226</v>
      </c>
      <c r="F56" s="98">
        <v>60</v>
      </c>
      <c r="G56" s="40"/>
      <c r="H56" s="40"/>
      <c r="I56" s="40"/>
      <c r="J56" s="40"/>
      <c r="K56" s="40"/>
      <c r="L56" s="40">
        <f t="shared" si="0"/>
        <v>0</v>
      </c>
      <c r="M56" s="40">
        <v>4</v>
      </c>
      <c r="N56" s="40">
        <v>12</v>
      </c>
      <c r="O56" s="40">
        <v>3</v>
      </c>
      <c r="P56" s="40"/>
      <c r="Q56" s="40">
        <v>13</v>
      </c>
      <c r="R56" s="40">
        <f t="shared" si="1"/>
        <v>16</v>
      </c>
      <c r="S56" s="40"/>
      <c r="T56" s="40"/>
      <c r="U56" s="40"/>
      <c r="V56" s="40"/>
      <c r="W56" s="40"/>
      <c r="X56" s="40">
        <f t="shared" si="2"/>
        <v>0</v>
      </c>
    </row>
    <row r="57" spans="1:24" x14ac:dyDescent="0.3">
      <c r="A57" s="100" t="s">
        <v>223</v>
      </c>
      <c r="B57" s="100" t="s">
        <v>261</v>
      </c>
      <c r="C57" s="101" t="s">
        <v>164</v>
      </c>
      <c r="D57" s="100" t="s">
        <v>222</v>
      </c>
      <c r="E57" s="100" t="s">
        <v>220</v>
      </c>
      <c r="F57" s="100">
        <v>60</v>
      </c>
      <c r="G57" s="42"/>
      <c r="H57" s="42"/>
      <c r="I57" s="42"/>
      <c r="J57" s="42"/>
      <c r="K57" s="42"/>
      <c r="L57" s="42">
        <f t="shared" si="0"/>
        <v>0</v>
      </c>
      <c r="M57" s="42">
        <v>21</v>
      </c>
      <c r="N57" s="42">
        <v>15</v>
      </c>
      <c r="O57" s="42">
        <v>4</v>
      </c>
      <c r="P57" s="42">
        <v>5</v>
      </c>
      <c r="Q57" s="42">
        <v>27</v>
      </c>
      <c r="R57" s="42">
        <f t="shared" si="1"/>
        <v>36</v>
      </c>
      <c r="S57" s="42"/>
      <c r="T57" s="42"/>
      <c r="U57" s="42"/>
      <c r="V57" s="42"/>
      <c r="W57" s="42"/>
      <c r="X57" s="42">
        <f t="shared" si="2"/>
        <v>0</v>
      </c>
    </row>
    <row r="58" spans="1:24" x14ac:dyDescent="0.3">
      <c r="A58" s="98" t="s">
        <v>223</v>
      </c>
      <c r="B58" s="98" t="s">
        <v>261</v>
      </c>
      <c r="C58" s="99" t="s">
        <v>61</v>
      </c>
      <c r="D58" s="98" t="s">
        <v>222</v>
      </c>
      <c r="E58" s="98" t="s">
        <v>226</v>
      </c>
      <c r="F58" s="98">
        <v>60</v>
      </c>
      <c r="G58" s="40"/>
      <c r="H58" s="40"/>
      <c r="I58" s="40"/>
      <c r="J58" s="40"/>
      <c r="K58" s="40"/>
      <c r="L58" s="40">
        <f t="shared" si="0"/>
        <v>0</v>
      </c>
      <c r="M58" s="40">
        <v>9</v>
      </c>
      <c r="N58" s="40">
        <v>12</v>
      </c>
      <c r="O58" s="40">
        <v>2</v>
      </c>
      <c r="P58" s="40"/>
      <c r="Q58" s="40">
        <v>19</v>
      </c>
      <c r="R58" s="40">
        <f t="shared" si="1"/>
        <v>21</v>
      </c>
      <c r="S58" s="40"/>
      <c r="T58" s="40"/>
      <c r="U58" s="40"/>
      <c r="V58" s="40"/>
      <c r="W58" s="40"/>
      <c r="X58" s="40">
        <f t="shared" si="2"/>
        <v>0</v>
      </c>
    </row>
    <row r="59" spans="1:24" x14ac:dyDescent="0.3">
      <c r="A59" s="100" t="s">
        <v>223</v>
      </c>
      <c r="B59" s="100" t="s">
        <v>261</v>
      </c>
      <c r="C59" s="101" t="s">
        <v>165</v>
      </c>
      <c r="D59" s="100" t="s">
        <v>222</v>
      </c>
      <c r="E59" s="100" t="s">
        <v>226</v>
      </c>
      <c r="F59" s="100">
        <v>60</v>
      </c>
      <c r="G59" s="42"/>
      <c r="H59" s="42"/>
      <c r="I59" s="42"/>
      <c r="J59" s="42"/>
      <c r="K59" s="42"/>
      <c r="L59" s="42">
        <f t="shared" si="0"/>
        <v>0</v>
      </c>
      <c r="M59" s="42">
        <v>10</v>
      </c>
      <c r="N59" s="42">
        <v>4</v>
      </c>
      <c r="O59" s="42">
        <v>6</v>
      </c>
      <c r="P59" s="42"/>
      <c r="Q59" s="42">
        <v>8</v>
      </c>
      <c r="R59" s="42">
        <f t="shared" si="1"/>
        <v>14</v>
      </c>
      <c r="S59" s="42"/>
      <c r="T59" s="42"/>
      <c r="U59" s="42"/>
      <c r="V59" s="42"/>
      <c r="W59" s="42"/>
      <c r="X59" s="42">
        <f t="shared" si="2"/>
        <v>0</v>
      </c>
    </row>
    <row r="60" spans="1:24" x14ac:dyDescent="0.3">
      <c r="A60" s="98" t="s">
        <v>223</v>
      </c>
      <c r="B60" s="98" t="s">
        <v>261</v>
      </c>
      <c r="C60" s="99" t="s">
        <v>39</v>
      </c>
      <c r="D60" s="98" t="s">
        <v>222</v>
      </c>
      <c r="E60" s="98" t="s">
        <v>226</v>
      </c>
      <c r="F60" s="98">
        <v>60</v>
      </c>
      <c r="G60" s="40"/>
      <c r="H60" s="40"/>
      <c r="I60" s="40"/>
      <c r="J60" s="40"/>
      <c r="K60" s="40"/>
      <c r="L60" s="40">
        <f t="shared" si="0"/>
        <v>0</v>
      </c>
      <c r="M60" s="40">
        <v>8</v>
      </c>
      <c r="N60" s="40">
        <v>16</v>
      </c>
      <c r="O60" s="40">
        <v>1</v>
      </c>
      <c r="P60" s="40"/>
      <c r="Q60" s="40">
        <v>23</v>
      </c>
      <c r="R60" s="40">
        <f t="shared" si="1"/>
        <v>24</v>
      </c>
      <c r="S60" s="40"/>
      <c r="T60" s="40"/>
      <c r="U60" s="40"/>
      <c r="V60" s="40"/>
      <c r="W60" s="40"/>
      <c r="X60" s="40">
        <f t="shared" si="2"/>
        <v>0</v>
      </c>
    </row>
    <row r="61" spans="1:24" x14ac:dyDescent="0.3">
      <c r="A61" s="100" t="s">
        <v>223</v>
      </c>
      <c r="B61" s="100" t="s">
        <v>261</v>
      </c>
      <c r="C61" s="101" t="s">
        <v>25</v>
      </c>
      <c r="D61" s="100" t="s">
        <v>222</v>
      </c>
      <c r="E61" s="100" t="s">
        <v>226</v>
      </c>
      <c r="F61" s="100">
        <v>60</v>
      </c>
      <c r="G61" s="42"/>
      <c r="H61" s="42"/>
      <c r="I61" s="42"/>
      <c r="J61" s="42"/>
      <c r="K61" s="42"/>
      <c r="L61" s="42">
        <f t="shared" si="0"/>
        <v>0</v>
      </c>
      <c r="M61" s="42">
        <v>14</v>
      </c>
      <c r="N61" s="42">
        <v>9</v>
      </c>
      <c r="O61" s="42">
        <v>9</v>
      </c>
      <c r="P61" s="42"/>
      <c r="Q61" s="42">
        <v>14</v>
      </c>
      <c r="R61" s="42">
        <f t="shared" si="1"/>
        <v>23</v>
      </c>
      <c r="S61" s="42"/>
      <c r="T61" s="42"/>
      <c r="U61" s="42"/>
      <c r="V61" s="42"/>
      <c r="W61" s="42"/>
      <c r="X61" s="42">
        <f t="shared" si="2"/>
        <v>0</v>
      </c>
    </row>
    <row r="62" spans="1:24" x14ac:dyDescent="0.3">
      <c r="A62" s="98" t="s">
        <v>223</v>
      </c>
      <c r="B62" s="98" t="s">
        <v>261</v>
      </c>
      <c r="C62" s="99" t="s">
        <v>166</v>
      </c>
      <c r="D62" s="98" t="s">
        <v>222</v>
      </c>
      <c r="E62" s="98" t="s">
        <v>226</v>
      </c>
      <c r="F62" s="98">
        <v>60</v>
      </c>
      <c r="G62" s="40"/>
      <c r="H62" s="40"/>
      <c r="I62" s="40"/>
      <c r="J62" s="40"/>
      <c r="K62" s="40"/>
      <c r="L62" s="40">
        <f t="shared" si="0"/>
        <v>0</v>
      </c>
      <c r="M62" s="40">
        <v>23</v>
      </c>
      <c r="N62" s="40">
        <v>15</v>
      </c>
      <c r="O62" s="40">
        <v>6</v>
      </c>
      <c r="P62" s="40">
        <v>2</v>
      </c>
      <c r="Q62" s="40">
        <v>30</v>
      </c>
      <c r="R62" s="40">
        <f t="shared" si="1"/>
        <v>38</v>
      </c>
      <c r="S62" s="40"/>
      <c r="T62" s="40"/>
      <c r="U62" s="40"/>
      <c r="V62" s="40"/>
      <c r="W62" s="40"/>
      <c r="X62" s="40">
        <f t="shared" si="2"/>
        <v>0</v>
      </c>
    </row>
    <row r="63" spans="1:24" x14ac:dyDescent="0.3">
      <c r="A63" s="100" t="s">
        <v>223</v>
      </c>
      <c r="B63" s="100" t="s">
        <v>261</v>
      </c>
      <c r="C63" s="101" t="s">
        <v>167</v>
      </c>
      <c r="D63" s="100" t="s">
        <v>222</v>
      </c>
      <c r="E63" s="100" t="s">
        <v>226</v>
      </c>
      <c r="F63" s="100">
        <v>60</v>
      </c>
      <c r="G63" s="42"/>
      <c r="H63" s="42"/>
      <c r="I63" s="42"/>
      <c r="J63" s="42"/>
      <c r="K63" s="42"/>
      <c r="L63" s="42">
        <f t="shared" si="0"/>
        <v>0</v>
      </c>
      <c r="M63" s="42">
        <v>26</v>
      </c>
      <c r="N63" s="42">
        <v>63</v>
      </c>
      <c r="O63" s="42">
        <v>12</v>
      </c>
      <c r="P63" s="42">
        <v>2</v>
      </c>
      <c r="Q63" s="42">
        <v>75</v>
      </c>
      <c r="R63" s="42">
        <f t="shared" si="1"/>
        <v>89</v>
      </c>
      <c r="S63" s="42">
        <v>2</v>
      </c>
      <c r="T63" s="42">
        <v>16</v>
      </c>
      <c r="U63" s="42">
        <v>2</v>
      </c>
      <c r="V63" s="42"/>
      <c r="W63" s="42">
        <v>16</v>
      </c>
      <c r="X63" s="42">
        <f t="shared" si="2"/>
        <v>18</v>
      </c>
    </row>
    <row r="64" spans="1:24" x14ac:dyDescent="0.3">
      <c r="A64" s="98" t="s">
        <v>223</v>
      </c>
      <c r="B64" s="98" t="s">
        <v>261</v>
      </c>
      <c r="C64" s="99" t="s">
        <v>168</v>
      </c>
      <c r="D64" s="98" t="s">
        <v>222</v>
      </c>
      <c r="E64" s="98" t="s">
        <v>226</v>
      </c>
      <c r="F64" s="98">
        <v>60</v>
      </c>
      <c r="G64" s="40"/>
      <c r="H64" s="40"/>
      <c r="I64" s="40"/>
      <c r="J64" s="40"/>
      <c r="K64" s="40"/>
      <c r="L64" s="40">
        <f t="shared" si="0"/>
        <v>0</v>
      </c>
      <c r="M64" s="40">
        <v>11</v>
      </c>
      <c r="N64" s="40">
        <v>20</v>
      </c>
      <c r="O64" s="40">
        <v>3</v>
      </c>
      <c r="P64" s="40"/>
      <c r="Q64" s="40">
        <v>28</v>
      </c>
      <c r="R64" s="40">
        <f t="shared" si="1"/>
        <v>31</v>
      </c>
      <c r="S64" s="40">
        <v>3</v>
      </c>
      <c r="T64" s="40">
        <v>22</v>
      </c>
      <c r="U64" s="40">
        <v>2</v>
      </c>
      <c r="V64" s="40">
        <v>1</v>
      </c>
      <c r="W64" s="40">
        <v>22</v>
      </c>
      <c r="X64" s="40">
        <f t="shared" si="2"/>
        <v>25</v>
      </c>
    </row>
    <row r="65" spans="1:24" x14ac:dyDescent="0.3">
      <c r="A65" s="100" t="s">
        <v>223</v>
      </c>
      <c r="B65" s="100" t="s">
        <v>261</v>
      </c>
      <c r="C65" s="101" t="s">
        <v>401</v>
      </c>
      <c r="D65" s="100" t="s">
        <v>243</v>
      </c>
      <c r="E65" s="100" t="s">
        <v>226</v>
      </c>
      <c r="F65" s="100">
        <v>45</v>
      </c>
      <c r="G65" s="42"/>
      <c r="H65" s="42"/>
      <c r="I65" s="42"/>
      <c r="J65" s="42"/>
      <c r="K65" s="42"/>
      <c r="L65" s="42">
        <f t="shared" si="0"/>
        <v>0</v>
      </c>
      <c r="M65" s="42"/>
      <c r="N65" s="42"/>
      <c r="O65" s="42"/>
      <c r="P65" s="42"/>
      <c r="Q65" s="42"/>
      <c r="R65" s="42">
        <f t="shared" si="1"/>
        <v>0</v>
      </c>
      <c r="S65" s="42"/>
      <c r="T65" s="42">
        <v>1</v>
      </c>
      <c r="U65" s="42"/>
      <c r="V65" s="42"/>
      <c r="W65" s="42">
        <v>1</v>
      </c>
      <c r="X65" s="42">
        <f t="shared" si="2"/>
        <v>1</v>
      </c>
    </row>
    <row r="66" spans="1:24" x14ac:dyDescent="0.3">
      <c r="A66" s="98" t="s">
        <v>223</v>
      </c>
      <c r="B66" s="98" t="s">
        <v>261</v>
      </c>
      <c r="C66" s="99" t="s">
        <v>74</v>
      </c>
      <c r="D66" s="98" t="s">
        <v>222</v>
      </c>
      <c r="E66" s="98" t="s">
        <v>226</v>
      </c>
      <c r="F66" s="98">
        <v>60</v>
      </c>
      <c r="G66" s="40"/>
      <c r="H66" s="40"/>
      <c r="I66" s="40"/>
      <c r="J66" s="40"/>
      <c r="K66" s="40"/>
      <c r="L66" s="40">
        <f t="shared" si="0"/>
        <v>0</v>
      </c>
      <c r="M66" s="40">
        <v>41</v>
      </c>
      <c r="N66" s="40">
        <v>38</v>
      </c>
      <c r="O66" s="40">
        <v>20</v>
      </c>
      <c r="P66" s="40">
        <v>3</v>
      </c>
      <c r="Q66" s="40">
        <v>56</v>
      </c>
      <c r="R66" s="40">
        <f t="shared" si="1"/>
        <v>79</v>
      </c>
      <c r="S66" s="40">
        <v>25</v>
      </c>
      <c r="T66" s="40">
        <v>33</v>
      </c>
      <c r="U66" s="40">
        <v>21</v>
      </c>
      <c r="V66" s="40">
        <v>2</v>
      </c>
      <c r="W66" s="40">
        <v>35</v>
      </c>
      <c r="X66" s="40">
        <f t="shared" si="2"/>
        <v>58</v>
      </c>
    </row>
    <row r="67" spans="1:24" x14ac:dyDescent="0.3">
      <c r="A67" s="100" t="s">
        <v>223</v>
      </c>
      <c r="B67" s="100" t="s">
        <v>261</v>
      </c>
      <c r="C67" s="101" t="s">
        <v>109</v>
      </c>
      <c r="D67" s="100" t="s">
        <v>222</v>
      </c>
      <c r="E67" s="100" t="s">
        <v>226</v>
      </c>
      <c r="F67" s="100">
        <v>60</v>
      </c>
      <c r="G67" s="42"/>
      <c r="H67" s="42"/>
      <c r="I67" s="42"/>
      <c r="J67" s="42"/>
      <c r="K67" s="42"/>
      <c r="L67" s="42">
        <f t="shared" si="0"/>
        <v>0</v>
      </c>
      <c r="M67" s="42">
        <v>4</v>
      </c>
      <c r="N67" s="42">
        <v>12</v>
      </c>
      <c r="O67" s="42">
        <v>3</v>
      </c>
      <c r="P67" s="42"/>
      <c r="Q67" s="42">
        <v>13</v>
      </c>
      <c r="R67" s="42">
        <f t="shared" si="1"/>
        <v>16</v>
      </c>
      <c r="S67" s="42"/>
      <c r="T67" s="42"/>
      <c r="U67" s="42"/>
      <c r="V67" s="42"/>
      <c r="W67" s="42"/>
      <c r="X67" s="42">
        <f t="shared" si="2"/>
        <v>0</v>
      </c>
    </row>
    <row r="68" spans="1:24" x14ac:dyDescent="0.3">
      <c r="A68" s="98" t="s">
        <v>223</v>
      </c>
      <c r="B68" s="98" t="s">
        <v>261</v>
      </c>
      <c r="C68" s="99" t="s">
        <v>169</v>
      </c>
      <c r="D68" s="98" t="s">
        <v>222</v>
      </c>
      <c r="E68" s="98" t="s">
        <v>226</v>
      </c>
      <c r="F68" s="98">
        <v>60</v>
      </c>
      <c r="G68" s="40"/>
      <c r="H68" s="40"/>
      <c r="I68" s="40"/>
      <c r="J68" s="40"/>
      <c r="K68" s="40"/>
      <c r="L68" s="40">
        <f t="shared" si="0"/>
        <v>0</v>
      </c>
      <c r="M68" s="40">
        <v>5</v>
      </c>
      <c r="N68" s="40">
        <v>16</v>
      </c>
      <c r="O68" s="40">
        <v>7</v>
      </c>
      <c r="P68" s="40">
        <v>2</v>
      </c>
      <c r="Q68" s="40">
        <v>12</v>
      </c>
      <c r="R68" s="40">
        <f t="shared" si="1"/>
        <v>21</v>
      </c>
      <c r="S68" s="40">
        <v>3</v>
      </c>
      <c r="T68" s="40">
        <v>14</v>
      </c>
      <c r="U68" s="40">
        <v>7</v>
      </c>
      <c r="V68" s="40"/>
      <c r="W68" s="40">
        <v>10</v>
      </c>
      <c r="X68" s="40">
        <f t="shared" si="2"/>
        <v>17</v>
      </c>
    </row>
    <row r="69" spans="1:24" x14ac:dyDescent="0.3">
      <c r="A69" s="100" t="s">
        <v>223</v>
      </c>
      <c r="B69" s="100" t="s">
        <v>261</v>
      </c>
      <c r="C69" s="101" t="s">
        <v>32</v>
      </c>
      <c r="D69" s="100" t="s">
        <v>222</v>
      </c>
      <c r="E69" s="100" t="s">
        <v>226</v>
      </c>
      <c r="F69" s="100">
        <v>60</v>
      </c>
      <c r="G69" s="42"/>
      <c r="H69" s="42"/>
      <c r="I69" s="42"/>
      <c r="J69" s="42"/>
      <c r="K69" s="42"/>
      <c r="L69" s="42">
        <f t="shared" si="0"/>
        <v>0</v>
      </c>
      <c r="M69" s="42">
        <v>51</v>
      </c>
      <c r="N69" s="42">
        <v>40</v>
      </c>
      <c r="O69" s="42">
        <v>24</v>
      </c>
      <c r="P69" s="42">
        <v>3</v>
      </c>
      <c r="Q69" s="42">
        <v>64</v>
      </c>
      <c r="R69" s="42">
        <f t="shared" si="1"/>
        <v>91</v>
      </c>
      <c r="S69" s="42"/>
      <c r="T69" s="42"/>
      <c r="U69" s="42"/>
      <c r="V69" s="42"/>
      <c r="W69" s="42"/>
      <c r="X69" s="42">
        <f t="shared" si="2"/>
        <v>0</v>
      </c>
    </row>
    <row r="70" spans="1:24" x14ac:dyDescent="0.3">
      <c r="A70" s="98"/>
      <c r="B70" s="98" t="s">
        <v>264</v>
      </c>
      <c r="C70" s="99" t="s">
        <v>103</v>
      </c>
      <c r="D70" s="98" t="s">
        <v>222</v>
      </c>
      <c r="E70" s="98" t="s">
        <v>220</v>
      </c>
      <c r="F70" s="98">
        <v>60</v>
      </c>
      <c r="G70" s="40"/>
      <c r="H70" s="40"/>
      <c r="I70" s="40"/>
      <c r="J70" s="40"/>
      <c r="K70" s="40"/>
      <c r="L70" s="40">
        <f t="shared" si="0"/>
        <v>0</v>
      </c>
      <c r="M70" s="40"/>
      <c r="N70" s="40"/>
      <c r="O70" s="40"/>
      <c r="P70" s="40"/>
      <c r="Q70" s="40"/>
      <c r="R70" s="40">
        <f t="shared" si="1"/>
        <v>0</v>
      </c>
      <c r="S70" s="40"/>
      <c r="T70" s="40">
        <v>1</v>
      </c>
      <c r="U70" s="40"/>
      <c r="V70" s="40"/>
      <c r="W70" s="40">
        <v>1</v>
      </c>
      <c r="X70" s="40">
        <f t="shared" si="2"/>
        <v>1</v>
      </c>
    </row>
    <row r="71" spans="1:24" x14ac:dyDescent="0.3">
      <c r="A71" s="100" t="s">
        <v>223</v>
      </c>
      <c r="B71" s="100" t="s">
        <v>265</v>
      </c>
      <c r="C71" s="101" t="s">
        <v>118</v>
      </c>
      <c r="D71" s="100" t="s">
        <v>222</v>
      </c>
      <c r="E71" s="100" t="s">
        <v>220</v>
      </c>
      <c r="F71" s="100">
        <v>60</v>
      </c>
      <c r="G71" s="42">
        <v>7</v>
      </c>
      <c r="H71" s="42">
        <v>1</v>
      </c>
      <c r="I71" s="42"/>
      <c r="J71" s="42">
        <v>1</v>
      </c>
      <c r="K71" s="42">
        <v>7</v>
      </c>
      <c r="L71" s="42">
        <f t="shared" si="0"/>
        <v>8</v>
      </c>
      <c r="M71" s="42">
        <v>14</v>
      </c>
      <c r="N71" s="42">
        <v>14</v>
      </c>
      <c r="O71" s="42">
        <v>1</v>
      </c>
      <c r="P71" s="42">
        <v>1</v>
      </c>
      <c r="Q71" s="42">
        <v>26</v>
      </c>
      <c r="R71" s="42">
        <f t="shared" si="1"/>
        <v>28</v>
      </c>
      <c r="S71" s="42">
        <v>7</v>
      </c>
      <c r="T71" s="42">
        <v>12</v>
      </c>
      <c r="U71" s="42">
        <v>1</v>
      </c>
      <c r="V71" s="42"/>
      <c r="W71" s="42">
        <v>18</v>
      </c>
      <c r="X71" s="42">
        <f t="shared" si="2"/>
        <v>19</v>
      </c>
    </row>
    <row r="72" spans="1:24" x14ac:dyDescent="0.3">
      <c r="A72" s="98" t="s">
        <v>223</v>
      </c>
      <c r="B72" s="98" t="s">
        <v>265</v>
      </c>
      <c r="C72" s="99" t="s">
        <v>266</v>
      </c>
      <c r="D72" s="98" t="s">
        <v>246</v>
      </c>
      <c r="E72" s="98" t="s">
        <v>220</v>
      </c>
      <c r="F72" s="98">
        <v>5</v>
      </c>
      <c r="G72" s="40">
        <v>1</v>
      </c>
      <c r="H72" s="40"/>
      <c r="I72" s="40">
        <v>1</v>
      </c>
      <c r="J72" s="40"/>
      <c r="K72" s="40"/>
      <c r="L72" s="40">
        <f t="shared" si="0"/>
        <v>1</v>
      </c>
      <c r="M72" s="40">
        <v>1</v>
      </c>
      <c r="N72" s="40"/>
      <c r="O72" s="40">
        <v>1</v>
      </c>
      <c r="P72" s="40"/>
      <c r="Q72" s="40"/>
      <c r="R72" s="40">
        <f t="shared" si="1"/>
        <v>1</v>
      </c>
      <c r="S72" s="40"/>
      <c r="T72" s="40"/>
      <c r="U72" s="40"/>
      <c r="V72" s="40"/>
      <c r="W72" s="40"/>
      <c r="X72" s="40">
        <f t="shared" si="2"/>
        <v>0</v>
      </c>
    </row>
    <row r="73" spans="1:24" x14ac:dyDescent="0.3">
      <c r="A73" s="100" t="s">
        <v>223</v>
      </c>
      <c r="B73" s="100" t="s">
        <v>265</v>
      </c>
      <c r="C73" s="101" t="s">
        <v>267</v>
      </c>
      <c r="D73" s="100" t="s">
        <v>246</v>
      </c>
      <c r="E73" s="100" t="s">
        <v>220</v>
      </c>
      <c r="F73" s="100">
        <v>5</v>
      </c>
      <c r="G73" s="42">
        <v>2</v>
      </c>
      <c r="H73" s="42"/>
      <c r="I73" s="42">
        <v>2</v>
      </c>
      <c r="J73" s="42"/>
      <c r="K73" s="42"/>
      <c r="L73" s="42">
        <f t="shared" si="0"/>
        <v>2</v>
      </c>
      <c r="M73" s="42">
        <v>2</v>
      </c>
      <c r="N73" s="42"/>
      <c r="O73" s="42">
        <v>2</v>
      </c>
      <c r="P73" s="42"/>
      <c r="Q73" s="42"/>
      <c r="R73" s="42">
        <f t="shared" si="1"/>
        <v>2</v>
      </c>
      <c r="S73" s="42"/>
      <c r="T73" s="42"/>
      <c r="U73" s="42"/>
      <c r="V73" s="42"/>
      <c r="W73" s="42"/>
      <c r="X73" s="42">
        <f t="shared" si="2"/>
        <v>0</v>
      </c>
    </row>
    <row r="74" spans="1:24" x14ac:dyDescent="0.3">
      <c r="A74" s="98" t="s">
        <v>223</v>
      </c>
      <c r="B74" s="98" t="s">
        <v>265</v>
      </c>
      <c r="C74" s="99" t="s">
        <v>268</v>
      </c>
      <c r="D74" s="98" t="s">
        <v>219</v>
      </c>
      <c r="E74" s="98" t="s">
        <v>220</v>
      </c>
      <c r="F74" s="98">
        <v>20</v>
      </c>
      <c r="G74" s="40">
        <v>2</v>
      </c>
      <c r="H74" s="40">
        <v>2</v>
      </c>
      <c r="I74" s="40">
        <v>1</v>
      </c>
      <c r="J74" s="40"/>
      <c r="K74" s="40">
        <v>3</v>
      </c>
      <c r="L74" s="40">
        <f t="shared" si="0"/>
        <v>4</v>
      </c>
      <c r="M74" s="40">
        <v>2</v>
      </c>
      <c r="N74" s="40">
        <v>2</v>
      </c>
      <c r="O74" s="40">
        <v>1</v>
      </c>
      <c r="P74" s="40"/>
      <c r="Q74" s="40">
        <v>3</v>
      </c>
      <c r="R74" s="40">
        <f t="shared" si="1"/>
        <v>4</v>
      </c>
      <c r="S74" s="40"/>
      <c r="T74" s="40">
        <v>2</v>
      </c>
      <c r="U74" s="40"/>
      <c r="V74" s="40"/>
      <c r="W74" s="40">
        <v>2</v>
      </c>
      <c r="X74" s="40">
        <f t="shared" si="2"/>
        <v>2</v>
      </c>
    </row>
    <row r="75" spans="1:24" x14ac:dyDescent="0.3">
      <c r="A75" s="100" t="s">
        <v>223</v>
      </c>
      <c r="B75" s="100" t="s">
        <v>265</v>
      </c>
      <c r="C75" s="101" t="s">
        <v>269</v>
      </c>
      <c r="D75" s="100" t="s">
        <v>246</v>
      </c>
      <c r="E75" s="100" t="s">
        <v>220</v>
      </c>
      <c r="F75" s="100">
        <v>15</v>
      </c>
      <c r="G75" s="42"/>
      <c r="H75" s="42">
        <v>2</v>
      </c>
      <c r="I75" s="42"/>
      <c r="J75" s="42"/>
      <c r="K75" s="42">
        <v>2</v>
      </c>
      <c r="L75" s="42">
        <f t="shared" si="0"/>
        <v>2</v>
      </c>
      <c r="M75" s="42"/>
      <c r="N75" s="42">
        <v>2</v>
      </c>
      <c r="O75" s="42"/>
      <c r="P75" s="42"/>
      <c r="Q75" s="42">
        <v>2</v>
      </c>
      <c r="R75" s="42">
        <f t="shared" si="1"/>
        <v>2</v>
      </c>
      <c r="S75" s="42"/>
      <c r="T75" s="42">
        <v>1</v>
      </c>
      <c r="U75" s="42"/>
      <c r="V75" s="42"/>
      <c r="W75" s="42">
        <v>1</v>
      </c>
      <c r="X75" s="42">
        <f t="shared" si="2"/>
        <v>1</v>
      </c>
    </row>
    <row r="76" spans="1:24" x14ac:dyDescent="0.3">
      <c r="A76" s="98" t="s">
        <v>223</v>
      </c>
      <c r="B76" s="98" t="s">
        <v>265</v>
      </c>
      <c r="C76" s="99" t="s">
        <v>271</v>
      </c>
      <c r="D76" s="98" t="s">
        <v>219</v>
      </c>
      <c r="E76" s="98" t="s">
        <v>220</v>
      </c>
      <c r="F76" s="98">
        <v>20</v>
      </c>
      <c r="G76" s="40">
        <v>5</v>
      </c>
      <c r="H76" s="40">
        <v>7</v>
      </c>
      <c r="I76" s="40">
        <v>5</v>
      </c>
      <c r="J76" s="40"/>
      <c r="K76" s="40">
        <v>7</v>
      </c>
      <c r="L76" s="40">
        <f t="shared" ref="L76:L139" si="3">+G76+H76</f>
        <v>12</v>
      </c>
      <c r="M76" s="40">
        <v>5</v>
      </c>
      <c r="N76" s="40">
        <v>7</v>
      </c>
      <c r="O76" s="40">
        <v>5</v>
      </c>
      <c r="P76" s="40"/>
      <c r="Q76" s="40">
        <v>7</v>
      </c>
      <c r="R76" s="40">
        <f t="shared" ref="R76:R139" si="4">+N76+M76</f>
        <v>12</v>
      </c>
      <c r="S76" s="40">
        <v>5</v>
      </c>
      <c r="T76" s="40">
        <v>4</v>
      </c>
      <c r="U76" s="40">
        <v>2</v>
      </c>
      <c r="V76" s="40">
        <v>1</v>
      </c>
      <c r="W76" s="40">
        <v>6</v>
      </c>
      <c r="X76" s="40">
        <f t="shared" ref="X76:X139" si="5">+T76+S76</f>
        <v>9</v>
      </c>
    </row>
    <row r="77" spans="1:24" x14ac:dyDescent="0.3">
      <c r="A77" s="100" t="s">
        <v>223</v>
      </c>
      <c r="B77" s="100" t="s">
        <v>265</v>
      </c>
      <c r="C77" s="101" t="s">
        <v>49</v>
      </c>
      <c r="D77" s="100" t="s">
        <v>222</v>
      </c>
      <c r="E77" s="100" t="s">
        <v>220</v>
      </c>
      <c r="F77" s="100">
        <v>60</v>
      </c>
      <c r="G77" s="42">
        <v>6</v>
      </c>
      <c r="H77" s="42">
        <v>8</v>
      </c>
      <c r="I77" s="42">
        <v>2</v>
      </c>
      <c r="J77" s="42">
        <v>1</v>
      </c>
      <c r="K77" s="42">
        <v>11</v>
      </c>
      <c r="L77" s="42">
        <f t="shared" si="3"/>
        <v>14</v>
      </c>
      <c r="M77" s="42">
        <v>6</v>
      </c>
      <c r="N77" s="42">
        <v>8</v>
      </c>
      <c r="O77" s="42">
        <v>2</v>
      </c>
      <c r="P77" s="42">
        <v>1</v>
      </c>
      <c r="Q77" s="42">
        <v>11</v>
      </c>
      <c r="R77" s="42">
        <f t="shared" si="4"/>
        <v>14</v>
      </c>
      <c r="S77" s="42">
        <v>3</v>
      </c>
      <c r="T77" s="42">
        <v>9</v>
      </c>
      <c r="U77" s="42">
        <v>1</v>
      </c>
      <c r="V77" s="42"/>
      <c r="W77" s="42">
        <v>11</v>
      </c>
      <c r="X77" s="42">
        <f t="shared" si="5"/>
        <v>12</v>
      </c>
    </row>
    <row r="78" spans="1:24" x14ac:dyDescent="0.3">
      <c r="A78" s="98" t="s">
        <v>223</v>
      </c>
      <c r="B78" s="98" t="s">
        <v>265</v>
      </c>
      <c r="C78" s="99" t="s">
        <v>124</v>
      </c>
      <c r="D78" s="98" t="s">
        <v>222</v>
      </c>
      <c r="E78" s="98" t="s">
        <v>220</v>
      </c>
      <c r="F78" s="98">
        <v>60</v>
      </c>
      <c r="G78" s="40"/>
      <c r="H78" s="40"/>
      <c r="I78" s="40"/>
      <c r="J78" s="40"/>
      <c r="K78" s="40"/>
      <c r="L78" s="40">
        <f t="shared" si="3"/>
        <v>0</v>
      </c>
      <c r="M78" s="40">
        <v>2</v>
      </c>
      <c r="N78" s="40">
        <v>8</v>
      </c>
      <c r="O78" s="40">
        <v>5</v>
      </c>
      <c r="P78" s="40"/>
      <c r="Q78" s="40">
        <v>5</v>
      </c>
      <c r="R78" s="40">
        <f t="shared" si="4"/>
        <v>10</v>
      </c>
      <c r="S78" s="40">
        <v>2</v>
      </c>
      <c r="T78" s="40">
        <v>8</v>
      </c>
      <c r="U78" s="40">
        <v>5</v>
      </c>
      <c r="V78" s="40"/>
      <c r="W78" s="40">
        <v>5</v>
      </c>
      <c r="X78" s="40">
        <f t="shared" si="5"/>
        <v>10</v>
      </c>
    </row>
    <row r="79" spans="1:24" x14ac:dyDescent="0.3">
      <c r="A79" s="100" t="s">
        <v>223</v>
      </c>
      <c r="B79" s="100" t="s">
        <v>265</v>
      </c>
      <c r="C79" s="101" t="s">
        <v>273</v>
      </c>
      <c r="D79" s="100" t="s">
        <v>246</v>
      </c>
      <c r="E79" s="100" t="s">
        <v>220</v>
      </c>
      <c r="F79" s="100">
        <v>10</v>
      </c>
      <c r="G79" s="42"/>
      <c r="H79" s="42">
        <v>1</v>
      </c>
      <c r="I79" s="42">
        <v>1</v>
      </c>
      <c r="J79" s="42"/>
      <c r="K79" s="42"/>
      <c r="L79" s="42">
        <f t="shared" si="3"/>
        <v>1</v>
      </c>
      <c r="M79" s="42"/>
      <c r="N79" s="42">
        <v>1</v>
      </c>
      <c r="O79" s="42">
        <v>1</v>
      </c>
      <c r="P79" s="42"/>
      <c r="Q79" s="42"/>
      <c r="R79" s="42">
        <f t="shared" si="4"/>
        <v>1</v>
      </c>
      <c r="S79" s="42"/>
      <c r="T79" s="42">
        <v>1</v>
      </c>
      <c r="U79" s="42"/>
      <c r="V79" s="42"/>
      <c r="W79" s="42">
        <v>1</v>
      </c>
      <c r="X79" s="42">
        <f t="shared" si="5"/>
        <v>1</v>
      </c>
    </row>
    <row r="80" spans="1:24" x14ac:dyDescent="0.3">
      <c r="A80" s="98" t="s">
        <v>223</v>
      </c>
      <c r="B80" s="98" t="s">
        <v>275</v>
      </c>
      <c r="C80" s="99" t="s">
        <v>71</v>
      </c>
      <c r="D80" s="98" t="s">
        <v>222</v>
      </c>
      <c r="E80" s="98" t="s">
        <v>220</v>
      </c>
      <c r="F80" s="98">
        <v>60</v>
      </c>
      <c r="G80" s="40"/>
      <c r="H80" s="40"/>
      <c r="I80" s="40"/>
      <c r="J80" s="40"/>
      <c r="K80" s="40"/>
      <c r="L80" s="40">
        <f t="shared" si="3"/>
        <v>0</v>
      </c>
      <c r="M80" s="40">
        <v>4</v>
      </c>
      <c r="N80" s="40">
        <v>3</v>
      </c>
      <c r="O80" s="40"/>
      <c r="P80" s="40">
        <v>1</v>
      </c>
      <c r="Q80" s="40">
        <v>6</v>
      </c>
      <c r="R80" s="40">
        <f t="shared" si="4"/>
        <v>7</v>
      </c>
      <c r="S80" s="40">
        <v>5</v>
      </c>
      <c r="T80" s="40">
        <v>3</v>
      </c>
      <c r="U80" s="40"/>
      <c r="V80" s="40">
        <v>1</v>
      </c>
      <c r="W80" s="40">
        <v>7</v>
      </c>
      <c r="X80" s="40">
        <f t="shared" si="5"/>
        <v>8</v>
      </c>
    </row>
    <row r="81" spans="1:24" x14ac:dyDescent="0.3">
      <c r="A81" s="100" t="s">
        <v>223</v>
      </c>
      <c r="B81" s="100" t="s">
        <v>275</v>
      </c>
      <c r="C81" s="101" t="s">
        <v>402</v>
      </c>
      <c r="D81" s="100" t="s">
        <v>243</v>
      </c>
      <c r="E81" s="100" t="s">
        <v>220</v>
      </c>
      <c r="F81" s="100">
        <v>45</v>
      </c>
      <c r="G81" s="42"/>
      <c r="H81" s="42"/>
      <c r="I81" s="42"/>
      <c r="J81" s="42"/>
      <c r="K81" s="42"/>
      <c r="L81" s="42">
        <f t="shared" si="3"/>
        <v>0</v>
      </c>
      <c r="M81" s="42"/>
      <c r="N81" s="42"/>
      <c r="O81" s="42"/>
      <c r="P81" s="42"/>
      <c r="Q81" s="42"/>
      <c r="R81" s="42">
        <f t="shared" si="4"/>
        <v>0</v>
      </c>
      <c r="S81" s="42">
        <v>1</v>
      </c>
      <c r="T81" s="42"/>
      <c r="U81" s="42"/>
      <c r="V81" s="42"/>
      <c r="W81" s="42">
        <v>1</v>
      </c>
      <c r="X81" s="42">
        <f t="shared" si="5"/>
        <v>1</v>
      </c>
    </row>
    <row r="82" spans="1:24" x14ac:dyDescent="0.3">
      <c r="A82" s="98" t="s">
        <v>223</v>
      </c>
      <c r="B82" s="98" t="s">
        <v>275</v>
      </c>
      <c r="C82" s="99" t="s">
        <v>402</v>
      </c>
      <c r="D82" s="98" t="s">
        <v>222</v>
      </c>
      <c r="E82" s="98" t="s">
        <v>220</v>
      </c>
      <c r="F82" s="98">
        <v>60</v>
      </c>
      <c r="G82" s="40"/>
      <c r="H82" s="40"/>
      <c r="I82" s="40"/>
      <c r="J82" s="40"/>
      <c r="K82" s="40"/>
      <c r="L82" s="40">
        <f t="shared" si="3"/>
        <v>0</v>
      </c>
      <c r="M82" s="40"/>
      <c r="N82" s="40"/>
      <c r="O82" s="40"/>
      <c r="P82" s="40"/>
      <c r="Q82" s="40"/>
      <c r="R82" s="40">
        <f t="shared" si="4"/>
        <v>0</v>
      </c>
      <c r="S82" s="40"/>
      <c r="T82" s="40">
        <v>2</v>
      </c>
      <c r="U82" s="40"/>
      <c r="V82" s="40"/>
      <c r="W82" s="40">
        <v>2</v>
      </c>
      <c r="X82" s="40">
        <f t="shared" si="5"/>
        <v>2</v>
      </c>
    </row>
    <row r="83" spans="1:24" x14ac:dyDescent="0.3">
      <c r="A83" s="100" t="s">
        <v>223</v>
      </c>
      <c r="B83" s="100" t="s">
        <v>275</v>
      </c>
      <c r="C83" s="101" t="s">
        <v>402</v>
      </c>
      <c r="D83" s="100" t="s">
        <v>243</v>
      </c>
      <c r="E83" s="100" t="s">
        <v>220</v>
      </c>
      <c r="F83" s="100">
        <v>45</v>
      </c>
      <c r="G83" s="42"/>
      <c r="H83" s="42"/>
      <c r="I83" s="42"/>
      <c r="J83" s="42"/>
      <c r="K83" s="42"/>
      <c r="L83" s="42">
        <f t="shared" si="3"/>
        <v>0</v>
      </c>
      <c r="M83" s="42"/>
      <c r="N83" s="42"/>
      <c r="O83" s="42"/>
      <c r="P83" s="42"/>
      <c r="Q83" s="42"/>
      <c r="R83" s="42">
        <f t="shared" si="4"/>
        <v>0</v>
      </c>
      <c r="S83" s="42">
        <v>1</v>
      </c>
      <c r="T83" s="42"/>
      <c r="U83" s="42"/>
      <c r="V83" s="42"/>
      <c r="W83" s="42">
        <v>1</v>
      </c>
      <c r="X83" s="42">
        <f t="shared" si="5"/>
        <v>1</v>
      </c>
    </row>
    <row r="84" spans="1:24" x14ac:dyDescent="0.3">
      <c r="A84" s="98" t="s">
        <v>223</v>
      </c>
      <c r="B84" s="98" t="s">
        <v>275</v>
      </c>
      <c r="C84" s="99" t="s">
        <v>52</v>
      </c>
      <c r="D84" s="98" t="s">
        <v>222</v>
      </c>
      <c r="E84" s="98" t="s">
        <v>220</v>
      </c>
      <c r="F84" s="98">
        <v>60</v>
      </c>
      <c r="G84" s="40">
        <v>11</v>
      </c>
      <c r="H84" s="40">
        <v>13</v>
      </c>
      <c r="I84" s="40">
        <v>2</v>
      </c>
      <c r="J84" s="40"/>
      <c r="K84" s="40">
        <v>22</v>
      </c>
      <c r="L84" s="40">
        <f t="shared" si="3"/>
        <v>24</v>
      </c>
      <c r="M84" s="40">
        <v>22</v>
      </c>
      <c r="N84" s="40">
        <v>17</v>
      </c>
      <c r="O84" s="40">
        <v>6</v>
      </c>
      <c r="P84" s="40"/>
      <c r="Q84" s="40">
        <v>33</v>
      </c>
      <c r="R84" s="40">
        <f t="shared" si="4"/>
        <v>39</v>
      </c>
      <c r="S84" s="40">
        <v>9</v>
      </c>
      <c r="T84" s="40">
        <v>3</v>
      </c>
      <c r="U84" s="40">
        <v>3</v>
      </c>
      <c r="V84" s="40"/>
      <c r="W84" s="40">
        <v>9</v>
      </c>
      <c r="X84" s="40">
        <f t="shared" si="5"/>
        <v>12</v>
      </c>
    </row>
    <row r="85" spans="1:24" x14ac:dyDescent="0.3">
      <c r="A85" s="100" t="s">
        <v>223</v>
      </c>
      <c r="B85" s="100" t="s">
        <v>277</v>
      </c>
      <c r="C85" s="101" t="s">
        <v>279</v>
      </c>
      <c r="D85" s="100" t="s">
        <v>246</v>
      </c>
      <c r="E85" s="100" t="s">
        <v>220</v>
      </c>
      <c r="F85" s="100">
        <v>15</v>
      </c>
      <c r="G85" s="42">
        <v>11</v>
      </c>
      <c r="H85" s="42">
        <v>6</v>
      </c>
      <c r="I85" s="42">
        <v>15</v>
      </c>
      <c r="J85" s="42"/>
      <c r="K85" s="42">
        <v>2</v>
      </c>
      <c r="L85" s="42">
        <f t="shared" si="3"/>
        <v>17</v>
      </c>
      <c r="M85" s="42">
        <v>11</v>
      </c>
      <c r="N85" s="42">
        <v>6</v>
      </c>
      <c r="O85" s="42">
        <v>15</v>
      </c>
      <c r="P85" s="42"/>
      <c r="Q85" s="42">
        <v>2</v>
      </c>
      <c r="R85" s="42">
        <f t="shared" si="4"/>
        <v>17</v>
      </c>
      <c r="S85" s="42">
        <v>20</v>
      </c>
      <c r="T85" s="42">
        <v>5</v>
      </c>
      <c r="U85" s="42">
        <v>21</v>
      </c>
      <c r="V85" s="42"/>
      <c r="W85" s="42">
        <v>4</v>
      </c>
      <c r="X85" s="42">
        <f t="shared" si="5"/>
        <v>25</v>
      </c>
    </row>
    <row r="86" spans="1:24" x14ac:dyDescent="0.3">
      <c r="A86" s="98" t="s">
        <v>223</v>
      </c>
      <c r="B86" s="98" t="s">
        <v>280</v>
      </c>
      <c r="C86" s="99" t="s">
        <v>282</v>
      </c>
      <c r="D86" s="98" t="s">
        <v>246</v>
      </c>
      <c r="E86" s="98" t="s">
        <v>220</v>
      </c>
      <c r="F86" s="98">
        <v>15</v>
      </c>
      <c r="G86" s="40"/>
      <c r="H86" s="40"/>
      <c r="I86" s="40"/>
      <c r="J86" s="40"/>
      <c r="K86" s="40"/>
      <c r="L86" s="40">
        <f t="shared" si="3"/>
        <v>0</v>
      </c>
      <c r="M86" s="40"/>
      <c r="N86" s="40"/>
      <c r="O86" s="40"/>
      <c r="P86" s="40"/>
      <c r="Q86" s="40"/>
      <c r="R86" s="40">
        <f t="shared" si="4"/>
        <v>0</v>
      </c>
      <c r="S86" s="40">
        <v>1</v>
      </c>
      <c r="T86" s="40"/>
      <c r="U86" s="40"/>
      <c r="V86" s="40"/>
      <c r="W86" s="40">
        <v>1</v>
      </c>
      <c r="X86" s="40">
        <f t="shared" si="5"/>
        <v>1</v>
      </c>
    </row>
    <row r="87" spans="1:24" x14ac:dyDescent="0.3">
      <c r="A87" s="100" t="s">
        <v>223</v>
      </c>
      <c r="B87" s="100" t="s">
        <v>280</v>
      </c>
      <c r="C87" s="101" t="s">
        <v>283</v>
      </c>
      <c r="D87" s="100" t="s">
        <v>246</v>
      </c>
      <c r="E87" s="100" t="s">
        <v>220</v>
      </c>
      <c r="F87" s="100">
        <v>15</v>
      </c>
      <c r="G87" s="42"/>
      <c r="H87" s="42"/>
      <c r="I87" s="42"/>
      <c r="J87" s="42"/>
      <c r="K87" s="42"/>
      <c r="L87" s="42">
        <f t="shared" si="3"/>
        <v>0</v>
      </c>
      <c r="M87" s="42"/>
      <c r="N87" s="42"/>
      <c r="O87" s="42"/>
      <c r="P87" s="42"/>
      <c r="Q87" s="42"/>
      <c r="R87" s="42">
        <f t="shared" si="4"/>
        <v>0</v>
      </c>
      <c r="S87" s="42">
        <v>3</v>
      </c>
      <c r="T87" s="42"/>
      <c r="U87" s="42">
        <v>3</v>
      </c>
      <c r="V87" s="42"/>
      <c r="W87" s="42"/>
      <c r="X87" s="42">
        <f t="shared" si="5"/>
        <v>3</v>
      </c>
    </row>
    <row r="88" spans="1:24" x14ac:dyDescent="0.3">
      <c r="A88" s="98" t="s">
        <v>223</v>
      </c>
      <c r="B88" s="98" t="s">
        <v>280</v>
      </c>
      <c r="C88" s="99" t="s">
        <v>403</v>
      </c>
      <c r="D88" s="98" t="s">
        <v>246</v>
      </c>
      <c r="E88" s="98" t="s">
        <v>220</v>
      </c>
      <c r="F88" s="98">
        <v>15</v>
      </c>
      <c r="G88" s="40">
        <v>4</v>
      </c>
      <c r="H88" s="40">
        <v>1</v>
      </c>
      <c r="I88" s="40">
        <v>5</v>
      </c>
      <c r="J88" s="40"/>
      <c r="K88" s="40"/>
      <c r="L88" s="40">
        <f t="shared" si="3"/>
        <v>5</v>
      </c>
      <c r="M88" s="40">
        <v>4</v>
      </c>
      <c r="N88" s="40">
        <v>1</v>
      </c>
      <c r="O88" s="40">
        <v>5</v>
      </c>
      <c r="P88" s="40"/>
      <c r="Q88" s="40"/>
      <c r="R88" s="40">
        <f t="shared" si="4"/>
        <v>5</v>
      </c>
      <c r="S88" s="40">
        <v>4</v>
      </c>
      <c r="T88" s="40"/>
      <c r="U88" s="40">
        <v>4</v>
      </c>
      <c r="V88" s="40"/>
      <c r="W88" s="40"/>
      <c r="X88" s="40">
        <f t="shared" si="5"/>
        <v>4</v>
      </c>
    </row>
    <row r="89" spans="1:24" x14ac:dyDescent="0.3">
      <c r="A89" s="100" t="s">
        <v>223</v>
      </c>
      <c r="B89" s="100" t="s">
        <v>280</v>
      </c>
      <c r="C89" s="101" t="s">
        <v>284</v>
      </c>
      <c r="D89" s="100" t="s">
        <v>246</v>
      </c>
      <c r="E89" s="100" t="s">
        <v>220</v>
      </c>
      <c r="F89" s="100">
        <v>15</v>
      </c>
      <c r="G89" s="42">
        <v>2</v>
      </c>
      <c r="H89" s="42"/>
      <c r="I89" s="42">
        <v>1</v>
      </c>
      <c r="J89" s="42"/>
      <c r="K89" s="42">
        <v>1</v>
      </c>
      <c r="L89" s="42">
        <f t="shared" si="3"/>
        <v>2</v>
      </c>
      <c r="M89" s="42">
        <v>2</v>
      </c>
      <c r="N89" s="42"/>
      <c r="O89" s="42">
        <v>1</v>
      </c>
      <c r="P89" s="42"/>
      <c r="Q89" s="42">
        <v>1</v>
      </c>
      <c r="R89" s="42">
        <f t="shared" si="4"/>
        <v>2</v>
      </c>
      <c r="S89" s="42"/>
      <c r="T89" s="42"/>
      <c r="U89" s="42"/>
      <c r="V89" s="42"/>
      <c r="W89" s="42"/>
      <c r="X89" s="42">
        <f t="shared" si="5"/>
        <v>0</v>
      </c>
    </row>
    <row r="90" spans="1:24" x14ac:dyDescent="0.3">
      <c r="A90" s="98" t="s">
        <v>223</v>
      </c>
      <c r="B90" s="98" t="s">
        <v>280</v>
      </c>
      <c r="C90" s="99" t="s">
        <v>404</v>
      </c>
      <c r="D90" s="98" t="s">
        <v>246</v>
      </c>
      <c r="E90" s="98" t="s">
        <v>220</v>
      </c>
      <c r="F90" s="98">
        <v>15</v>
      </c>
      <c r="G90" s="40">
        <v>1</v>
      </c>
      <c r="H90" s="40"/>
      <c r="I90" s="40"/>
      <c r="J90" s="40"/>
      <c r="K90" s="40">
        <v>1</v>
      </c>
      <c r="L90" s="40">
        <f t="shared" si="3"/>
        <v>1</v>
      </c>
      <c r="M90" s="40">
        <v>1</v>
      </c>
      <c r="N90" s="40"/>
      <c r="O90" s="40"/>
      <c r="P90" s="40"/>
      <c r="Q90" s="40">
        <v>1</v>
      </c>
      <c r="R90" s="40">
        <f t="shared" si="4"/>
        <v>1</v>
      </c>
      <c r="S90" s="40"/>
      <c r="T90" s="40"/>
      <c r="U90" s="40"/>
      <c r="V90" s="40"/>
      <c r="W90" s="40"/>
      <c r="X90" s="40">
        <f t="shared" si="5"/>
        <v>0</v>
      </c>
    </row>
    <row r="91" spans="1:24" x14ac:dyDescent="0.3">
      <c r="A91" s="100" t="s">
        <v>223</v>
      </c>
      <c r="B91" s="100" t="s">
        <v>280</v>
      </c>
      <c r="C91" s="101" t="s">
        <v>405</v>
      </c>
      <c r="D91" s="100" t="s">
        <v>222</v>
      </c>
      <c r="E91" s="100" t="s">
        <v>220</v>
      </c>
      <c r="F91" s="100">
        <v>60</v>
      </c>
      <c r="G91" s="42">
        <v>5</v>
      </c>
      <c r="H91" s="42">
        <v>1</v>
      </c>
      <c r="I91" s="42">
        <v>6</v>
      </c>
      <c r="J91" s="42"/>
      <c r="K91" s="42"/>
      <c r="L91" s="42">
        <f t="shared" si="3"/>
        <v>6</v>
      </c>
      <c r="M91" s="42">
        <v>5</v>
      </c>
      <c r="N91" s="42">
        <v>1</v>
      </c>
      <c r="O91" s="42">
        <v>6</v>
      </c>
      <c r="P91" s="42"/>
      <c r="Q91" s="42"/>
      <c r="R91" s="42">
        <f t="shared" si="4"/>
        <v>6</v>
      </c>
      <c r="S91" s="42"/>
      <c r="T91" s="42"/>
      <c r="U91" s="42"/>
      <c r="V91" s="42"/>
      <c r="W91" s="42"/>
      <c r="X91" s="42">
        <f t="shared" si="5"/>
        <v>0</v>
      </c>
    </row>
    <row r="92" spans="1:24" x14ac:dyDescent="0.3">
      <c r="A92" s="98" t="s">
        <v>223</v>
      </c>
      <c r="B92" s="98" t="s">
        <v>280</v>
      </c>
      <c r="C92" s="99" t="s">
        <v>286</v>
      </c>
      <c r="D92" s="98" t="s">
        <v>219</v>
      </c>
      <c r="E92" s="98" t="s">
        <v>226</v>
      </c>
      <c r="F92" s="98">
        <v>20</v>
      </c>
      <c r="G92" s="40">
        <v>9</v>
      </c>
      <c r="H92" s="40">
        <v>4</v>
      </c>
      <c r="I92" s="40">
        <v>11</v>
      </c>
      <c r="J92" s="40"/>
      <c r="K92" s="40">
        <v>2</v>
      </c>
      <c r="L92" s="40">
        <f t="shared" si="3"/>
        <v>13</v>
      </c>
      <c r="M92" s="40">
        <v>9</v>
      </c>
      <c r="N92" s="40">
        <v>4</v>
      </c>
      <c r="O92" s="40">
        <v>11</v>
      </c>
      <c r="P92" s="40"/>
      <c r="Q92" s="40">
        <v>2</v>
      </c>
      <c r="R92" s="40">
        <f t="shared" si="4"/>
        <v>13</v>
      </c>
      <c r="S92" s="40"/>
      <c r="T92" s="40"/>
      <c r="U92" s="40"/>
      <c r="V92" s="40"/>
      <c r="W92" s="40"/>
      <c r="X92" s="40">
        <f t="shared" si="5"/>
        <v>0</v>
      </c>
    </row>
    <row r="93" spans="1:24" x14ac:dyDescent="0.3">
      <c r="A93" s="100" t="s">
        <v>223</v>
      </c>
      <c r="B93" s="100" t="s">
        <v>280</v>
      </c>
      <c r="C93" s="101" t="s">
        <v>173</v>
      </c>
      <c r="D93" s="100" t="s">
        <v>222</v>
      </c>
      <c r="E93" s="100" t="s">
        <v>220</v>
      </c>
      <c r="F93" s="100">
        <v>60</v>
      </c>
      <c r="G93" s="42"/>
      <c r="H93" s="42"/>
      <c r="I93" s="42"/>
      <c r="J93" s="42"/>
      <c r="K93" s="42"/>
      <c r="L93" s="42">
        <f t="shared" si="3"/>
        <v>0</v>
      </c>
      <c r="M93" s="42">
        <v>16</v>
      </c>
      <c r="N93" s="42">
        <v>3</v>
      </c>
      <c r="O93" s="42">
        <v>6</v>
      </c>
      <c r="P93" s="42">
        <v>1</v>
      </c>
      <c r="Q93" s="42">
        <v>12</v>
      </c>
      <c r="R93" s="42">
        <f t="shared" si="4"/>
        <v>19</v>
      </c>
      <c r="S93" s="42">
        <v>15</v>
      </c>
      <c r="T93" s="42">
        <v>2</v>
      </c>
      <c r="U93" s="42">
        <v>5</v>
      </c>
      <c r="V93" s="42">
        <v>1</v>
      </c>
      <c r="W93" s="42">
        <v>11</v>
      </c>
      <c r="X93" s="42">
        <f t="shared" si="5"/>
        <v>17</v>
      </c>
    </row>
    <row r="94" spans="1:24" x14ac:dyDescent="0.3">
      <c r="A94" s="98" t="s">
        <v>223</v>
      </c>
      <c r="B94" s="98" t="s">
        <v>280</v>
      </c>
      <c r="C94" s="99" t="s">
        <v>174</v>
      </c>
      <c r="D94" s="98" t="s">
        <v>222</v>
      </c>
      <c r="E94" s="98" t="s">
        <v>220</v>
      </c>
      <c r="F94" s="98">
        <v>60</v>
      </c>
      <c r="G94" s="40"/>
      <c r="H94" s="40"/>
      <c r="I94" s="40"/>
      <c r="J94" s="40"/>
      <c r="K94" s="40"/>
      <c r="L94" s="40">
        <f t="shared" si="3"/>
        <v>0</v>
      </c>
      <c r="M94" s="40"/>
      <c r="N94" s="40"/>
      <c r="O94" s="40"/>
      <c r="P94" s="40"/>
      <c r="Q94" s="40"/>
      <c r="R94" s="40">
        <f t="shared" si="4"/>
        <v>0</v>
      </c>
      <c r="S94" s="40">
        <v>2</v>
      </c>
      <c r="T94" s="40">
        <v>2</v>
      </c>
      <c r="U94" s="40">
        <v>2</v>
      </c>
      <c r="V94" s="40"/>
      <c r="W94" s="40">
        <v>2</v>
      </c>
      <c r="X94" s="40">
        <f t="shared" si="5"/>
        <v>4</v>
      </c>
    </row>
    <row r="95" spans="1:24" x14ac:dyDescent="0.3">
      <c r="A95" s="100" t="s">
        <v>223</v>
      </c>
      <c r="B95" s="100" t="s">
        <v>288</v>
      </c>
      <c r="C95" s="101" t="s">
        <v>289</v>
      </c>
      <c r="D95" s="100" t="s">
        <v>246</v>
      </c>
      <c r="E95" s="100" t="s">
        <v>220</v>
      </c>
      <c r="F95" s="100">
        <v>15</v>
      </c>
      <c r="G95" s="42">
        <v>24</v>
      </c>
      <c r="H95" s="42">
        <v>4</v>
      </c>
      <c r="I95" s="42">
        <v>20</v>
      </c>
      <c r="J95" s="42"/>
      <c r="K95" s="42">
        <v>8</v>
      </c>
      <c r="L95" s="42">
        <f t="shared" si="3"/>
        <v>28</v>
      </c>
      <c r="M95" s="42">
        <v>24</v>
      </c>
      <c r="N95" s="42">
        <v>4</v>
      </c>
      <c r="O95" s="42">
        <v>20</v>
      </c>
      <c r="P95" s="42"/>
      <c r="Q95" s="42">
        <v>8</v>
      </c>
      <c r="R95" s="42">
        <f t="shared" si="4"/>
        <v>28</v>
      </c>
      <c r="S95" s="42">
        <v>20</v>
      </c>
      <c r="T95" s="42">
        <v>2</v>
      </c>
      <c r="U95" s="42">
        <v>17</v>
      </c>
      <c r="V95" s="42">
        <v>2</v>
      </c>
      <c r="W95" s="42">
        <v>3</v>
      </c>
      <c r="X95" s="42">
        <f t="shared" si="5"/>
        <v>22</v>
      </c>
    </row>
    <row r="96" spans="1:24" x14ac:dyDescent="0.3">
      <c r="A96" s="98" t="s">
        <v>223</v>
      </c>
      <c r="B96" s="98" t="s">
        <v>290</v>
      </c>
      <c r="C96" s="99" t="s">
        <v>294</v>
      </c>
      <c r="D96" s="98" t="s">
        <v>219</v>
      </c>
      <c r="E96" s="98" t="s">
        <v>226</v>
      </c>
      <c r="F96" s="98">
        <v>25</v>
      </c>
      <c r="G96" s="40"/>
      <c r="H96" s="40"/>
      <c r="I96" s="40"/>
      <c r="J96" s="40"/>
      <c r="K96" s="40"/>
      <c r="L96" s="40">
        <f t="shared" si="3"/>
        <v>0</v>
      </c>
      <c r="M96" s="40"/>
      <c r="N96" s="40"/>
      <c r="O96" s="40"/>
      <c r="P96" s="40"/>
      <c r="Q96" s="40"/>
      <c r="R96" s="40">
        <f t="shared" si="4"/>
        <v>0</v>
      </c>
      <c r="S96" s="40">
        <v>1</v>
      </c>
      <c r="T96" s="40"/>
      <c r="U96" s="40">
        <v>1</v>
      </c>
      <c r="V96" s="40"/>
      <c r="W96" s="40"/>
      <c r="X96" s="40">
        <f t="shared" si="5"/>
        <v>1</v>
      </c>
    </row>
    <row r="97" spans="1:24" x14ac:dyDescent="0.3">
      <c r="A97" s="100" t="s">
        <v>223</v>
      </c>
      <c r="B97" s="100" t="s">
        <v>290</v>
      </c>
      <c r="C97" s="101" t="s">
        <v>294</v>
      </c>
      <c r="D97" s="100" t="s">
        <v>243</v>
      </c>
      <c r="E97" s="100" t="s">
        <v>226</v>
      </c>
      <c r="F97" s="100">
        <v>30</v>
      </c>
      <c r="G97" s="42">
        <v>7</v>
      </c>
      <c r="H97" s="42">
        <v>4</v>
      </c>
      <c r="I97" s="42">
        <v>11</v>
      </c>
      <c r="J97" s="42"/>
      <c r="K97" s="42"/>
      <c r="L97" s="42">
        <f t="shared" si="3"/>
        <v>11</v>
      </c>
      <c r="M97" s="42">
        <v>7</v>
      </c>
      <c r="N97" s="42">
        <v>4</v>
      </c>
      <c r="O97" s="42">
        <v>11</v>
      </c>
      <c r="P97" s="42"/>
      <c r="Q97" s="42"/>
      <c r="R97" s="42">
        <f t="shared" si="4"/>
        <v>11</v>
      </c>
      <c r="S97" s="42">
        <v>1</v>
      </c>
      <c r="T97" s="42"/>
      <c r="U97" s="42"/>
      <c r="V97" s="42"/>
      <c r="W97" s="42">
        <v>1</v>
      </c>
      <c r="X97" s="42">
        <f t="shared" si="5"/>
        <v>1</v>
      </c>
    </row>
    <row r="98" spans="1:24" x14ac:dyDescent="0.3">
      <c r="A98" s="98" t="s">
        <v>223</v>
      </c>
      <c r="B98" s="98" t="s">
        <v>290</v>
      </c>
      <c r="C98" s="99" t="s">
        <v>295</v>
      </c>
      <c r="D98" s="98" t="s">
        <v>243</v>
      </c>
      <c r="E98" s="98" t="s">
        <v>226</v>
      </c>
      <c r="F98" s="98">
        <v>30</v>
      </c>
      <c r="G98" s="40"/>
      <c r="H98" s="40"/>
      <c r="I98" s="40"/>
      <c r="J98" s="40"/>
      <c r="K98" s="40"/>
      <c r="L98" s="40">
        <f t="shared" si="3"/>
        <v>0</v>
      </c>
      <c r="M98" s="40"/>
      <c r="N98" s="40"/>
      <c r="O98" s="40"/>
      <c r="P98" s="40"/>
      <c r="Q98" s="40"/>
      <c r="R98" s="40">
        <f t="shared" si="4"/>
        <v>0</v>
      </c>
      <c r="S98" s="40"/>
      <c r="T98" s="40">
        <v>2</v>
      </c>
      <c r="U98" s="40">
        <v>1</v>
      </c>
      <c r="V98" s="40">
        <v>1</v>
      </c>
      <c r="W98" s="40"/>
      <c r="X98" s="40">
        <f t="shared" si="5"/>
        <v>2</v>
      </c>
    </row>
    <row r="99" spans="1:24" x14ac:dyDescent="0.3">
      <c r="A99" s="100" t="s">
        <v>223</v>
      </c>
      <c r="B99" s="100" t="s">
        <v>290</v>
      </c>
      <c r="C99" s="101" t="s">
        <v>83</v>
      </c>
      <c r="D99" s="100" t="s">
        <v>222</v>
      </c>
      <c r="E99" s="100" t="s">
        <v>226</v>
      </c>
      <c r="F99" s="100">
        <v>90</v>
      </c>
      <c r="G99" s="42"/>
      <c r="H99" s="42"/>
      <c r="I99" s="42"/>
      <c r="J99" s="42"/>
      <c r="K99" s="42"/>
      <c r="L99" s="42">
        <f t="shared" si="3"/>
        <v>0</v>
      </c>
      <c r="M99" s="42"/>
      <c r="N99" s="42"/>
      <c r="O99" s="42"/>
      <c r="P99" s="42"/>
      <c r="Q99" s="42"/>
      <c r="R99" s="42">
        <f t="shared" si="4"/>
        <v>0</v>
      </c>
      <c r="S99" s="42">
        <v>2</v>
      </c>
      <c r="T99" s="42">
        <v>3</v>
      </c>
      <c r="U99" s="42">
        <v>5</v>
      </c>
      <c r="V99" s="42"/>
      <c r="W99" s="42"/>
      <c r="X99" s="42">
        <f t="shared" si="5"/>
        <v>5</v>
      </c>
    </row>
    <row r="100" spans="1:24" x14ac:dyDescent="0.3">
      <c r="A100" s="98" t="s">
        <v>223</v>
      </c>
      <c r="B100" s="98" t="s">
        <v>290</v>
      </c>
      <c r="C100" s="99" t="s">
        <v>225</v>
      </c>
      <c r="D100" s="98" t="s">
        <v>222</v>
      </c>
      <c r="E100" s="98" t="s">
        <v>226</v>
      </c>
      <c r="F100" s="98">
        <v>60</v>
      </c>
      <c r="G100" s="40">
        <v>7</v>
      </c>
      <c r="H100" s="40">
        <v>4</v>
      </c>
      <c r="I100" s="40">
        <v>11</v>
      </c>
      <c r="J100" s="40"/>
      <c r="K100" s="40"/>
      <c r="L100" s="40">
        <f t="shared" si="3"/>
        <v>11</v>
      </c>
      <c r="M100" s="40">
        <v>17</v>
      </c>
      <c r="N100" s="40">
        <v>8</v>
      </c>
      <c r="O100" s="40">
        <v>23</v>
      </c>
      <c r="P100" s="40">
        <v>1</v>
      </c>
      <c r="Q100" s="40">
        <v>1</v>
      </c>
      <c r="R100" s="40">
        <f t="shared" si="4"/>
        <v>25</v>
      </c>
      <c r="S100" s="40">
        <v>4</v>
      </c>
      <c r="T100" s="40">
        <v>2</v>
      </c>
      <c r="U100" s="40">
        <v>5</v>
      </c>
      <c r="V100" s="40">
        <v>1</v>
      </c>
      <c r="W100" s="40"/>
      <c r="X100" s="40">
        <f t="shared" si="5"/>
        <v>6</v>
      </c>
    </row>
    <row r="101" spans="1:24" x14ac:dyDescent="0.3">
      <c r="A101" s="100" t="s">
        <v>223</v>
      </c>
      <c r="B101" s="100" t="s">
        <v>290</v>
      </c>
      <c r="C101" s="101" t="s">
        <v>298</v>
      </c>
      <c r="D101" s="100" t="s">
        <v>243</v>
      </c>
      <c r="E101" s="100" t="s">
        <v>226</v>
      </c>
      <c r="F101" s="100">
        <v>30</v>
      </c>
      <c r="G101" s="42"/>
      <c r="H101" s="42"/>
      <c r="I101" s="42"/>
      <c r="J101" s="42"/>
      <c r="K101" s="42"/>
      <c r="L101" s="42">
        <f t="shared" si="3"/>
        <v>0</v>
      </c>
      <c r="M101" s="42">
        <v>10</v>
      </c>
      <c r="N101" s="42">
        <v>9</v>
      </c>
      <c r="O101" s="42">
        <v>18</v>
      </c>
      <c r="P101" s="42"/>
      <c r="Q101" s="42">
        <v>1</v>
      </c>
      <c r="R101" s="42">
        <f t="shared" si="4"/>
        <v>19</v>
      </c>
      <c r="S101" s="42"/>
      <c r="T101" s="42">
        <v>1</v>
      </c>
      <c r="U101" s="42">
        <v>1</v>
      </c>
      <c r="V101" s="42"/>
      <c r="W101" s="42"/>
      <c r="X101" s="42">
        <f t="shared" si="5"/>
        <v>1</v>
      </c>
    </row>
    <row r="102" spans="1:24" x14ac:dyDescent="0.3">
      <c r="A102" s="98" t="s">
        <v>223</v>
      </c>
      <c r="B102" s="98" t="s">
        <v>290</v>
      </c>
      <c r="C102" s="99" t="s">
        <v>299</v>
      </c>
      <c r="D102" s="98" t="s">
        <v>243</v>
      </c>
      <c r="E102" s="98" t="s">
        <v>226</v>
      </c>
      <c r="F102" s="98">
        <v>30</v>
      </c>
      <c r="G102" s="40">
        <v>7</v>
      </c>
      <c r="H102" s="40">
        <v>6</v>
      </c>
      <c r="I102" s="40">
        <v>13</v>
      </c>
      <c r="J102" s="40"/>
      <c r="K102" s="40"/>
      <c r="L102" s="40">
        <f t="shared" si="3"/>
        <v>13</v>
      </c>
      <c r="M102" s="40">
        <v>17</v>
      </c>
      <c r="N102" s="40">
        <v>19</v>
      </c>
      <c r="O102" s="40">
        <v>34</v>
      </c>
      <c r="P102" s="40">
        <v>1</v>
      </c>
      <c r="Q102" s="40">
        <v>1</v>
      </c>
      <c r="R102" s="40">
        <f t="shared" si="4"/>
        <v>36</v>
      </c>
      <c r="S102" s="40">
        <v>4</v>
      </c>
      <c r="T102" s="40">
        <v>11</v>
      </c>
      <c r="U102" s="40">
        <v>15</v>
      </c>
      <c r="V102" s="40"/>
      <c r="W102" s="40"/>
      <c r="X102" s="40">
        <f t="shared" si="5"/>
        <v>15</v>
      </c>
    </row>
    <row r="103" spans="1:24" x14ac:dyDescent="0.3">
      <c r="A103" s="100" t="s">
        <v>223</v>
      </c>
      <c r="B103" s="100" t="s">
        <v>290</v>
      </c>
      <c r="C103" s="101" t="s">
        <v>175</v>
      </c>
      <c r="D103" s="100" t="s">
        <v>222</v>
      </c>
      <c r="E103" s="100" t="s">
        <v>226</v>
      </c>
      <c r="F103" s="100">
        <v>60</v>
      </c>
      <c r="G103" s="42"/>
      <c r="H103" s="42"/>
      <c r="I103" s="42"/>
      <c r="J103" s="42"/>
      <c r="K103" s="42"/>
      <c r="L103" s="42">
        <f t="shared" si="3"/>
        <v>0</v>
      </c>
      <c r="M103" s="42"/>
      <c r="N103" s="42"/>
      <c r="O103" s="42"/>
      <c r="P103" s="42"/>
      <c r="Q103" s="42"/>
      <c r="R103" s="42">
        <f t="shared" si="4"/>
        <v>0</v>
      </c>
      <c r="S103" s="42">
        <v>1</v>
      </c>
      <c r="T103" s="42"/>
      <c r="U103" s="42">
        <v>1</v>
      </c>
      <c r="V103" s="42"/>
      <c r="W103" s="42"/>
      <c r="X103" s="42">
        <f t="shared" si="5"/>
        <v>1</v>
      </c>
    </row>
    <row r="104" spans="1:24" x14ac:dyDescent="0.3">
      <c r="A104" s="98" t="s">
        <v>223</v>
      </c>
      <c r="B104" s="98" t="s">
        <v>290</v>
      </c>
      <c r="C104" s="99" t="s">
        <v>81</v>
      </c>
      <c r="D104" s="98" t="s">
        <v>222</v>
      </c>
      <c r="E104" s="98" t="s">
        <v>226</v>
      </c>
      <c r="F104" s="98">
        <v>60</v>
      </c>
      <c r="G104" s="40"/>
      <c r="H104" s="40"/>
      <c r="I104" s="40"/>
      <c r="J104" s="40"/>
      <c r="K104" s="40"/>
      <c r="L104" s="40">
        <f t="shared" si="3"/>
        <v>0</v>
      </c>
      <c r="M104" s="40"/>
      <c r="N104" s="40"/>
      <c r="O104" s="40"/>
      <c r="P104" s="40"/>
      <c r="Q104" s="40"/>
      <c r="R104" s="40">
        <f t="shared" si="4"/>
        <v>0</v>
      </c>
      <c r="S104" s="40">
        <v>1</v>
      </c>
      <c r="T104" s="40"/>
      <c r="U104" s="40"/>
      <c r="V104" s="40"/>
      <c r="W104" s="40">
        <v>1</v>
      </c>
      <c r="X104" s="40">
        <f t="shared" si="5"/>
        <v>1</v>
      </c>
    </row>
    <row r="105" spans="1:24" x14ac:dyDescent="0.3">
      <c r="A105" s="100" t="s">
        <v>223</v>
      </c>
      <c r="B105" s="100" t="s">
        <v>300</v>
      </c>
      <c r="C105" s="101" t="s">
        <v>286</v>
      </c>
      <c r="D105" s="100" t="s">
        <v>219</v>
      </c>
      <c r="E105" s="100" t="s">
        <v>226</v>
      </c>
      <c r="F105" s="100">
        <v>20</v>
      </c>
      <c r="G105" s="42"/>
      <c r="H105" s="42"/>
      <c r="I105" s="42"/>
      <c r="J105" s="42"/>
      <c r="K105" s="42"/>
      <c r="L105" s="42">
        <f t="shared" si="3"/>
        <v>0</v>
      </c>
      <c r="M105" s="42">
        <v>10</v>
      </c>
      <c r="N105" s="42">
        <v>10</v>
      </c>
      <c r="O105" s="42">
        <v>18</v>
      </c>
      <c r="P105" s="42"/>
      <c r="Q105" s="42">
        <v>2</v>
      </c>
      <c r="R105" s="42">
        <f t="shared" si="4"/>
        <v>20</v>
      </c>
      <c r="S105" s="42">
        <v>9</v>
      </c>
      <c r="T105" s="42">
        <v>8</v>
      </c>
      <c r="U105" s="42">
        <v>17</v>
      </c>
      <c r="V105" s="42"/>
      <c r="W105" s="42"/>
      <c r="X105" s="42">
        <f t="shared" si="5"/>
        <v>17</v>
      </c>
    </row>
    <row r="106" spans="1:24" x14ac:dyDescent="0.3">
      <c r="A106" s="98"/>
      <c r="B106" s="98" t="s">
        <v>406</v>
      </c>
      <c r="C106" s="99" t="s">
        <v>407</v>
      </c>
      <c r="D106" s="98" t="s">
        <v>222</v>
      </c>
      <c r="E106" s="98" t="s">
        <v>220</v>
      </c>
      <c r="F106" s="98">
        <v>60</v>
      </c>
      <c r="G106" s="40">
        <v>5</v>
      </c>
      <c r="H106" s="40">
        <v>7</v>
      </c>
      <c r="I106" s="40">
        <v>9</v>
      </c>
      <c r="J106" s="40"/>
      <c r="K106" s="40">
        <v>3</v>
      </c>
      <c r="L106" s="40">
        <f t="shared" si="3"/>
        <v>12</v>
      </c>
      <c r="M106" s="40">
        <v>5</v>
      </c>
      <c r="N106" s="40">
        <v>7</v>
      </c>
      <c r="O106" s="40">
        <v>9</v>
      </c>
      <c r="P106" s="40"/>
      <c r="Q106" s="40">
        <v>3</v>
      </c>
      <c r="R106" s="40">
        <f t="shared" si="4"/>
        <v>12</v>
      </c>
      <c r="S106" s="40"/>
      <c r="T106" s="40"/>
      <c r="U106" s="40"/>
      <c r="V106" s="40"/>
      <c r="W106" s="40"/>
      <c r="X106" s="40">
        <f t="shared" si="5"/>
        <v>0</v>
      </c>
    </row>
    <row r="107" spans="1:24" x14ac:dyDescent="0.3">
      <c r="A107" s="100" t="s">
        <v>223</v>
      </c>
      <c r="B107" s="100" t="s">
        <v>408</v>
      </c>
      <c r="C107" s="101" t="s">
        <v>51</v>
      </c>
      <c r="D107" s="100" t="s">
        <v>243</v>
      </c>
      <c r="E107" s="100" t="s">
        <v>226</v>
      </c>
      <c r="F107" s="100">
        <v>51.5</v>
      </c>
      <c r="G107" s="42"/>
      <c r="H107" s="42"/>
      <c r="I107" s="42"/>
      <c r="J107" s="42"/>
      <c r="K107" s="42"/>
      <c r="L107" s="42">
        <f t="shared" si="3"/>
        <v>0</v>
      </c>
      <c r="M107" s="42"/>
      <c r="N107" s="42"/>
      <c r="O107" s="42"/>
      <c r="P107" s="42"/>
      <c r="Q107" s="42"/>
      <c r="R107" s="42">
        <f t="shared" si="4"/>
        <v>0</v>
      </c>
      <c r="S107" s="42"/>
      <c r="T107" s="42">
        <v>1</v>
      </c>
      <c r="U107" s="42">
        <v>1</v>
      </c>
      <c r="V107" s="42"/>
      <c r="W107" s="42"/>
      <c r="X107" s="42">
        <f t="shared" si="5"/>
        <v>1</v>
      </c>
    </row>
    <row r="108" spans="1:24" x14ac:dyDescent="0.3">
      <c r="A108" s="98" t="s">
        <v>223</v>
      </c>
      <c r="B108" s="98" t="s">
        <v>408</v>
      </c>
      <c r="C108" s="99" t="s">
        <v>51</v>
      </c>
      <c r="D108" s="98" t="s">
        <v>222</v>
      </c>
      <c r="E108" s="98" t="s">
        <v>220</v>
      </c>
      <c r="F108" s="98">
        <v>60</v>
      </c>
      <c r="G108" s="40"/>
      <c r="H108" s="40"/>
      <c r="I108" s="40"/>
      <c r="J108" s="40"/>
      <c r="K108" s="40"/>
      <c r="L108" s="40">
        <f t="shared" si="3"/>
        <v>0</v>
      </c>
      <c r="M108" s="40"/>
      <c r="N108" s="40"/>
      <c r="O108" s="40"/>
      <c r="P108" s="40"/>
      <c r="Q108" s="40"/>
      <c r="R108" s="40">
        <f t="shared" si="4"/>
        <v>0</v>
      </c>
      <c r="S108" s="40">
        <v>4</v>
      </c>
      <c r="T108" s="40"/>
      <c r="U108" s="40">
        <v>1</v>
      </c>
      <c r="V108" s="40">
        <v>1</v>
      </c>
      <c r="W108" s="40">
        <v>2</v>
      </c>
      <c r="X108" s="40">
        <f t="shared" si="5"/>
        <v>4</v>
      </c>
    </row>
    <row r="109" spans="1:24" x14ac:dyDescent="0.3">
      <c r="A109" s="100" t="s">
        <v>223</v>
      </c>
      <c r="B109" s="100" t="s">
        <v>302</v>
      </c>
      <c r="C109" s="101" t="s">
        <v>101</v>
      </c>
      <c r="D109" s="100" t="s">
        <v>222</v>
      </c>
      <c r="E109" s="100" t="s">
        <v>220</v>
      </c>
      <c r="F109" s="100">
        <v>60</v>
      </c>
      <c r="G109" s="42">
        <v>17</v>
      </c>
      <c r="H109" s="42">
        <v>5</v>
      </c>
      <c r="I109" s="42">
        <v>14</v>
      </c>
      <c r="J109" s="42"/>
      <c r="K109" s="42">
        <v>8</v>
      </c>
      <c r="L109" s="42">
        <f t="shared" si="3"/>
        <v>22</v>
      </c>
      <c r="M109" s="42">
        <v>36</v>
      </c>
      <c r="N109" s="42">
        <v>11</v>
      </c>
      <c r="O109" s="42">
        <v>28</v>
      </c>
      <c r="P109" s="42"/>
      <c r="Q109" s="42">
        <v>19</v>
      </c>
      <c r="R109" s="42">
        <f t="shared" si="4"/>
        <v>47</v>
      </c>
      <c r="S109" s="42">
        <v>19</v>
      </c>
      <c r="T109" s="42">
        <v>6</v>
      </c>
      <c r="U109" s="42">
        <v>14</v>
      </c>
      <c r="V109" s="42"/>
      <c r="W109" s="42">
        <v>11</v>
      </c>
      <c r="X109" s="42">
        <f t="shared" si="5"/>
        <v>25</v>
      </c>
    </row>
    <row r="110" spans="1:24" x14ac:dyDescent="0.3">
      <c r="A110" s="98" t="s">
        <v>223</v>
      </c>
      <c r="B110" s="98" t="s">
        <v>302</v>
      </c>
      <c r="C110" s="99" t="s">
        <v>303</v>
      </c>
      <c r="D110" s="98" t="s">
        <v>246</v>
      </c>
      <c r="E110" s="98" t="s">
        <v>220</v>
      </c>
      <c r="F110" s="98">
        <v>15</v>
      </c>
      <c r="G110" s="40">
        <v>47</v>
      </c>
      <c r="H110" s="40">
        <v>16</v>
      </c>
      <c r="I110" s="40">
        <v>42</v>
      </c>
      <c r="J110" s="40">
        <v>5</v>
      </c>
      <c r="K110" s="40">
        <v>16</v>
      </c>
      <c r="L110" s="40">
        <f t="shared" si="3"/>
        <v>63</v>
      </c>
      <c r="M110" s="40">
        <v>47</v>
      </c>
      <c r="N110" s="40">
        <v>16</v>
      </c>
      <c r="O110" s="40">
        <v>42</v>
      </c>
      <c r="P110" s="40">
        <v>5</v>
      </c>
      <c r="Q110" s="40">
        <v>16</v>
      </c>
      <c r="R110" s="40">
        <f t="shared" si="4"/>
        <v>63</v>
      </c>
      <c r="S110" s="40">
        <v>19</v>
      </c>
      <c r="T110" s="40">
        <v>6</v>
      </c>
      <c r="U110" s="40">
        <v>17</v>
      </c>
      <c r="V110" s="40">
        <v>1</v>
      </c>
      <c r="W110" s="40">
        <v>7</v>
      </c>
      <c r="X110" s="40">
        <f t="shared" si="5"/>
        <v>25</v>
      </c>
    </row>
    <row r="111" spans="1:24" x14ac:dyDescent="0.3">
      <c r="A111" s="100" t="s">
        <v>223</v>
      </c>
      <c r="B111" s="100" t="s">
        <v>302</v>
      </c>
      <c r="C111" s="101" t="s">
        <v>46</v>
      </c>
      <c r="D111" s="100" t="s">
        <v>222</v>
      </c>
      <c r="E111" s="100" t="s">
        <v>220</v>
      </c>
      <c r="F111" s="100">
        <v>60</v>
      </c>
      <c r="G111" s="42">
        <v>15</v>
      </c>
      <c r="H111" s="42">
        <v>2</v>
      </c>
      <c r="I111" s="42">
        <v>11</v>
      </c>
      <c r="J111" s="42"/>
      <c r="K111" s="42">
        <v>6</v>
      </c>
      <c r="L111" s="42">
        <f t="shared" si="3"/>
        <v>17</v>
      </c>
      <c r="M111" s="42">
        <v>26</v>
      </c>
      <c r="N111" s="42">
        <v>5</v>
      </c>
      <c r="O111" s="42">
        <v>19</v>
      </c>
      <c r="P111" s="42">
        <v>1</v>
      </c>
      <c r="Q111" s="42">
        <v>11</v>
      </c>
      <c r="R111" s="42">
        <f t="shared" si="4"/>
        <v>31</v>
      </c>
      <c r="S111" s="42">
        <v>9</v>
      </c>
      <c r="T111" s="42">
        <v>3</v>
      </c>
      <c r="U111" s="42">
        <v>7</v>
      </c>
      <c r="V111" s="42">
        <v>1</v>
      </c>
      <c r="W111" s="42">
        <v>4</v>
      </c>
      <c r="X111" s="42">
        <f t="shared" si="5"/>
        <v>12</v>
      </c>
    </row>
    <row r="112" spans="1:24" x14ac:dyDescent="0.3">
      <c r="A112" s="98" t="s">
        <v>223</v>
      </c>
      <c r="B112" s="98" t="s">
        <v>302</v>
      </c>
      <c r="C112" s="99" t="s">
        <v>176</v>
      </c>
      <c r="D112" s="98" t="s">
        <v>243</v>
      </c>
      <c r="E112" s="98" t="s">
        <v>220</v>
      </c>
      <c r="F112" s="98">
        <v>33</v>
      </c>
      <c r="G112" s="40">
        <v>1</v>
      </c>
      <c r="H112" s="40">
        <v>1</v>
      </c>
      <c r="I112" s="40">
        <v>2</v>
      </c>
      <c r="J112" s="40"/>
      <c r="K112" s="40"/>
      <c r="L112" s="40">
        <f t="shared" si="3"/>
        <v>2</v>
      </c>
      <c r="M112" s="40">
        <v>1</v>
      </c>
      <c r="N112" s="40">
        <v>1</v>
      </c>
      <c r="O112" s="40">
        <v>2</v>
      </c>
      <c r="P112" s="40"/>
      <c r="Q112" s="40"/>
      <c r="R112" s="40">
        <f t="shared" si="4"/>
        <v>2</v>
      </c>
      <c r="S112" s="40"/>
      <c r="T112" s="40">
        <v>1</v>
      </c>
      <c r="U112" s="40"/>
      <c r="V112" s="40"/>
      <c r="W112" s="40">
        <v>1</v>
      </c>
      <c r="X112" s="40">
        <f t="shared" si="5"/>
        <v>1</v>
      </c>
    </row>
    <row r="113" spans="1:24" x14ac:dyDescent="0.3">
      <c r="A113" s="100" t="s">
        <v>223</v>
      </c>
      <c r="B113" s="100" t="s">
        <v>302</v>
      </c>
      <c r="C113" s="101" t="s">
        <v>304</v>
      </c>
      <c r="D113" s="100" t="s">
        <v>246</v>
      </c>
      <c r="E113" s="100" t="s">
        <v>220</v>
      </c>
      <c r="F113" s="100">
        <v>15</v>
      </c>
      <c r="G113" s="42"/>
      <c r="H113" s="42"/>
      <c r="I113" s="42"/>
      <c r="J113" s="42"/>
      <c r="K113" s="42"/>
      <c r="L113" s="42">
        <f t="shared" si="3"/>
        <v>0</v>
      </c>
      <c r="M113" s="42"/>
      <c r="N113" s="42"/>
      <c r="O113" s="42"/>
      <c r="P113" s="42"/>
      <c r="Q113" s="42"/>
      <c r="R113" s="42">
        <f t="shared" si="4"/>
        <v>0</v>
      </c>
      <c r="S113" s="42">
        <v>30</v>
      </c>
      <c r="T113" s="42">
        <v>9</v>
      </c>
      <c r="U113" s="42">
        <v>30</v>
      </c>
      <c r="V113" s="42">
        <v>1</v>
      </c>
      <c r="W113" s="42">
        <v>8</v>
      </c>
      <c r="X113" s="42">
        <f t="shared" si="5"/>
        <v>39</v>
      </c>
    </row>
    <row r="114" spans="1:24" x14ac:dyDescent="0.3">
      <c r="A114" s="98" t="s">
        <v>223</v>
      </c>
      <c r="B114" s="98" t="s">
        <v>302</v>
      </c>
      <c r="C114" s="99" t="s">
        <v>305</v>
      </c>
      <c r="D114" s="98" t="s">
        <v>246</v>
      </c>
      <c r="E114" s="98" t="s">
        <v>220</v>
      </c>
      <c r="F114" s="98">
        <v>15</v>
      </c>
      <c r="G114" s="40">
        <v>23</v>
      </c>
      <c r="H114" s="40">
        <v>15</v>
      </c>
      <c r="I114" s="40">
        <v>31</v>
      </c>
      <c r="J114" s="40">
        <v>1</v>
      </c>
      <c r="K114" s="40">
        <v>6</v>
      </c>
      <c r="L114" s="40">
        <f t="shared" si="3"/>
        <v>38</v>
      </c>
      <c r="M114" s="40">
        <v>23</v>
      </c>
      <c r="N114" s="40">
        <v>15</v>
      </c>
      <c r="O114" s="40">
        <v>31</v>
      </c>
      <c r="P114" s="40">
        <v>1</v>
      </c>
      <c r="Q114" s="40">
        <v>6</v>
      </c>
      <c r="R114" s="40">
        <f t="shared" si="4"/>
        <v>38</v>
      </c>
      <c r="S114" s="40">
        <v>22</v>
      </c>
      <c r="T114" s="40">
        <v>7</v>
      </c>
      <c r="U114" s="40">
        <v>26</v>
      </c>
      <c r="V114" s="40"/>
      <c r="W114" s="40">
        <v>3</v>
      </c>
      <c r="X114" s="40">
        <f t="shared" si="5"/>
        <v>29</v>
      </c>
    </row>
    <row r="115" spans="1:24" x14ac:dyDescent="0.3">
      <c r="A115" s="100" t="s">
        <v>223</v>
      </c>
      <c r="B115" s="100" t="s">
        <v>302</v>
      </c>
      <c r="C115" s="101" t="s">
        <v>306</v>
      </c>
      <c r="D115" s="100" t="s">
        <v>219</v>
      </c>
      <c r="E115" s="100" t="s">
        <v>220</v>
      </c>
      <c r="F115" s="100">
        <v>27</v>
      </c>
      <c r="G115" s="42">
        <v>3</v>
      </c>
      <c r="H115" s="42">
        <v>1</v>
      </c>
      <c r="I115" s="42">
        <v>3</v>
      </c>
      <c r="J115" s="42"/>
      <c r="K115" s="42">
        <v>1</v>
      </c>
      <c r="L115" s="42">
        <f t="shared" si="3"/>
        <v>4</v>
      </c>
      <c r="M115" s="42">
        <v>7</v>
      </c>
      <c r="N115" s="42">
        <v>2</v>
      </c>
      <c r="O115" s="42">
        <v>5</v>
      </c>
      <c r="P115" s="42"/>
      <c r="Q115" s="42">
        <v>4</v>
      </c>
      <c r="R115" s="42">
        <f t="shared" si="4"/>
        <v>9</v>
      </c>
      <c r="S115" s="42">
        <v>1</v>
      </c>
      <c r="T115" s="42">
        <v>1</v>
      </c>
      <c r="U115" s="42">
        <v>1</v>
      </c>
      <c r="V115" s="42"/>
      <c r="W115" s="42">
        <v>1</v>
      </c>
      <c r="X115" s="42">
        <f t="shared" si="5"/>
        <v>2</v>
      </c>
    </row>
    <row r="116" spans="1:24" x14ac:dyDescent="0.3">
      <c r="A116" s="98" t="s">
        <v>223</v>
      </c>
      <c r="B116" s="98" t="s">
        <v>302</v>
      </c>
      <c r="C116" s="99" t="s">
        <v>307</v>
      </c>
      <c r="D116" s="98" t="s">
        <v>246</v>
      </c>
      <c r="E116" s="98" t="s">
        <v>220</v>
      </c>
      <c r="F116" s="98">
        <v>15</v>
      </c>
      <c r="G116" s="40">
        <v>10</v>
      </c>
      <c r="H116" s="40">
        <v>5</v>
      </c>
      <c r="I116" s="40">
        <v>9</v>
      </c>
      <c r="J116" s="40">
        <v>1</v>
      </c>
      <c r="K116" s="40">
        <v>5</v>
      </c>
      <c r="L116" s="40">
        <f t="shared" si="3"/>
        <v>15</v>
      </c>
      <c r="M116" s="40">
        <v>10</v>
      </c>
      <c r="N116" s="40">
        <v>5</v>
      </c>
      <c r="O116" s="40">
        <v>9</v>
      </c>
      <c r="P116" s="40">
        <v>1</v>
      </c>
      <c r="Q116" s="40">
        <v>5</v>
      </c>
      <c r="R116" s="40">
        <f t="shared" si="4"/>
        <v>15</v>
      </c>
      <c r="S116" s="40">
        <v>9</v>
      </c>
      <c r="T116" s="40">
        <v>3</v>
      </c>
      <c r="U116" s="40">
        <v>9</v>
      </c>
      <c r="V116" s="40"/>
      <c r="W116" s="40">
        <v>3</v>
      </c>
      <c r="X116" s="40">
        <f t="shared" si="5"/>
        <v>12</v>
      </c>
    </row>
    <row r="117" spans="1:24" x14ac:dyDescent="0.3">
      <c r="A117" s="100" t="s">
        <v>223</v>
      </c>
      <c r="B117" s="100" t="s">
        <v>308</v>
      </c>
      <c r="C117" s="101" t="s">
        <v>62</v>
      </c>
      <c r="D117" s="100" t="s">
        <v>222</v>
      </c>
      <c r="E117" s="100" t="s">
        <v>232</v>
      </c>
      <c r="F117" s="100">
        <v>60</v>
      </c>
      <c r="G117" s="42"/>
      <c r="H117" s="42"/>
      <c r="I117" s="42"/>
      <c r="J117" s="42"/>
      <c r="K117" s="42"/>
      <c r="L117" s="42">
        <f t="shared" si="3"/>
        <v>0</v>
      </c>
      <c r="M117" s="42"/>
      <c r="N117" s="42">
        <v>11</v>
      </c>
      <c r="O117" s="42">
        <v>6</v>
      </c>
      <c r="P117" s="42">
        <v>4</v>
      </c>
      <c r="Q117" s="42">
        <v>1</v>
      </c>
      <c r="R117" s="42">
        <f t="shared" si="4"/>
        <v>11</v>
      </c>
      <c r="S117" s="42"/>
      <c r="T117" s="42">
        <v>9</v>
      </c>
      <c r="U117" s="42">
        <v>5</v>
      </c>
      <c r="V117" s="42">
        <v>3</v>
      </c>
      <c r="W117" s="42">
        <v>1</v>
      </c>
      <c r="X117" s="42">
        <f t="shared" si="5"/>
        <v>9</v>
      </c>
    </row>
    <row r="118" spans="1:24" x14ac:dyDescent="0.3">
      <c r="A118" s="98" t="s">
        <v>223</v>
      </c>
      <c r="B118" s="98" t="s">
        <v>309</v>
      </c>
      <c r="C118" s="99" t="s">
        <v>310</v>
      </c>
      <c r="D118" s="98" t="s">
        <v>219</v>
      </c>
      <c r="E118" s="98" t="s">
        <v>220</v>
      </c>
      <c r="F118" s="98">
        <v>16</v>
      </c>
      <c r="G118" s="40"/>
      <c r="H118" s="40"/>
      <c r="I118" s="40"/>
      <c r="J118" s="40"/>
      <c r="K118" s="40"/>
      <c r="L118" s="40">
        <f t="shared" si="3"/>
        <v>0</v>
      </c>
      <c r="M118" s="40"/>
      <c r="N118" s="40"/>
      <c r="O118" s="40"/>
      <c r="P118" s="40"/>
      <c r="Q118" s="40"/>
      <c r="R118" s="40">
        <f t="shared" si="4"/>
        <v>0</v>
      </c>
      <c r="S118" s="40">
        <v>1</v>
      </c>
      <c r="T118" s="40"/>
      <c r="U118" s="40">
        <v>1</v>
      </c>
      <c r="V118" s="40"/>
      <c r="W118" s="40"/>
      <c r="X118" s="40">
        <f t="shared" si="5"/>
        <v>1</v>
      </c>
    </row>
    <row r="119" spans="1:24" x14ac:dyDescent="0.3">
      <c r="A119" s="100" t="s">
        <v>223</v>
      </c>
      <c r="B119" s="100" t="s">
        <v>309</v>
      </c>
      <c r="C119" s="101" t="s">
        <v>409</v>
      </c>
      <c r="D119" s="100" t="s">
        <v>219</v>
      </c>
      <c r="E119" s="100" t="s">
        <v>220</v>
      </c>
      <c r="F119" s="100">
        <v>16</v>
      </c>
      <c r="G119" s="42">
        <v>4</v>
      </c>
      <c r="H119" s="42"/>
      <c r="I119" s="42">
        <v>4</v>
      </c>
      <c r="J119" s="42"/>
      <c r="K119" s="42"/>
      <c r="L119" s="42">
        <f t="shared" si="3"/>
        <v>4</v>
      </c>
      <c r="M119" s="42">
        <v>4</v>
      </c>
      <c r="N119" s="42"/>
      <c r="O119" s="42">
        <v>4</v>
      </c>
      <c r="P119" s="42"/>
      <c r="Q119" s="42"/>
      <c r="R119" s="42">
        <f t="shared" si="4"/>
        <v>4</v>
      </c>
      <c r="S119" s="42"/>
      <c r="T119" s="42"/>
      <c r="U119" s="42"/>
      <c r="V119" s="42"/>
      <c r="W119" s="42"/>
      <c r="X119" s="42">
        <f t="shared" si="5"/>
        <v>0</v>
      </c>
    </row>
    <row r="120" spans="1:24" x14ac:dyDescent="0.3">
      <c r="A120" s="98" t="s">
        <v>223</v>
      </c>
      <c r="B120" s="98" t="s">
        <v>309</v>
      </c>
      <c r="C120" s="99" t="s">
        <v>312</v>
      </c>
      <c r="D120" s="98" t="s">
        <v>246</v>
      </c>
      <c r="E120" s="98" t="s">
        <v>220</v>
      </c>
      <c r="F120" s="98">
        <v>15</v>
      </c>
      <c r="G120" s="40">
        <v>6</v>
      </c>
      <c r="H120" s="40"/>
      <c r="I120" s="40">
        <v>5</v>
      </c>
      <c r="J120" s="40"/>
      <c r="K120" s="40">
        <v>1</v>
      </c>
      <c r="L120" s="40">
        <f t="shared" si="3"/>
        <v>6</v>
      </c>
      <c r="M120" s="40">
        <v>6</v>
      </c>
      <c r="N120" s="40"/>
      <c r="O120" s="40">
        <v>5</v>
      </c>
      <c r="P120" s="40"/>
      <c r="Q120" s="40">
        <v>1</v>
      </c>
      <c r="R120" s="40">
        <f t="shared" si="4"/>
        <v>6</v>
      </c>
      <c r="S120" s="40">
        <v>2</v>
      </c>
      <c r="T120" s="40">
        <v>1</v>
      </c>
      <c r="U120" s="40">
        <v>2</v>
      </c>
      <c r="V120" s="40"/>
      <c r="W120" s="40">
        <v>1</v>
      </c>
      <c r="X120" s="40">
        <f t="shared" si="5"/>
        <v>3</v>
      </c>
    </row>
    <row r="121" spans="1:24" x14ac:dyDescent="0.3">
      <c r="A121" s="100" t="s">
        <v>223</v>
      </c>
      <c r="B121" s="100" t="s">
        <v>309</v>
      </c>
      <c r="C121" s="101" t="s">
        <v>314</v>
      </c>
      <c r="D121" s="100" t="s">
        <v>246</v>
      </c>
      <c r="E121" s="100" t="s">
        <v>220</v>
      </c>
      <c r="F121" s="100">
        <v>15</v>
      </c>
      <c r="G121" s="42">
        <v>1</v>
      </c>
      <c r="H121" s="42">
        <v>1</v>
      </c>
      <c r="I121" s="42">
        <v>2</v>
      </c>
      <c r="J121" s="42"/>
      <c r="K121" s="42"/>
      <c r="L121" s="42">
        <f t="shared" si="3"/>
        <v>2</v>
      </c>
      <c r="M121" s="42">
        <v>1</v>
      </c>
      <c r="N121" s="42">
        <v>1</v>
      </c>
      <c r="O121" s="42">
        <v>2</v>
      </c>
      <c r="P121" s="42"/>
      <c r="Q121" s="42"/>
      <c r="R121" s="42">
        <f t="shared" si="4"/>
        <v>2</v>
      </c>
      <c r="S121" s="42"/>
      <c r="T121" s="42"/>
      <c r="U121" s="42"/>
      <c r="V121" s="42"/>
      <c r="W121" s="42"/>
      <c r="X121" s="42">
        <f t="shared" si="5"/>
        <v>0</v>
      </c>
    </row>
    <row r="122" spans="1:24" x14ac:dyDescent="0.3">
      <c r="A122" s="98" t="s">
        <v>223</v>
      </c>
      <c r="B122" s="98" t="s">
        <v>309</v>
      </c>
      <c r="C122" s="99" t="s">
        <v>135</v>
      </c>
      <c r="D122" s="98" t="s">
        <v>222</v>
      </c>
      <c r="E122" s="98" t="s">
        <v>220</v>
      </c>
      <c r="F122" s="98">
        <v>60</v>
      </c>
      <c r="G122" s="40">
        <v>9</v>
      </c>
      <c r="H122" s="40">
        <v>2</v>
      </c>
      <c r="I122" s="40">
        <v>7</v>
      </c>
      <c r="J122" s="40"/>
      <c r="K122" s="40">
        <v>4</v>
      </c>
      <c r="L122" s="40">
        <f t="shared" si="3"/>
        <v>11</v>
      </c>
      <c r="M122" s="40">
        <v>9</v>
      </c>
      <c r="N122" s="40">
        <v>2</v>
      </c>
      <c r="O122" s="40">
        <v>7</v>
      </c>
      <c r="P122" s="40"/>
      <c r="Q122" s="40">
        <v>4</v>
      </c>
      <c r="R122" s="40">
        <f t="shared" si="4"/>
        <v>11</v>
      </c>
      <c r="S122" s="40">
        <v>9</v>
      </c>
      <c r="T122" s="40">
        <v>2</v>
      </c>
      <c r="U122" s="40">
        <v>8</v>
      </c>
      <c r="V122" s="40">
        <v>3</v>
      </c>
      <c r="W122" s="40"/>
      <c r="X122" s="40">
        <f t="shared" si="5"/>
        <v>11</v>
      </c>
    </row>
    <row r="123" spans="1:24" x14ac:dyDescent="0.3">
      <c r="A123" s="100" t="s">
        <v>223</v>
      </c>
      <c r="B123" s="100" t="s">
        <v>309</v>
      </c>
      <c r="C123" s="101" t="s">
        <v>37</v>
      </c>
      <c r="D123" s="100" t="s">
        <v>222</v>
      </c>
      <c r="E123" s="100" t="s">
        <v>220</v>
      </c>
      <c r="F123" s="100">
        <v>60</v>
      </c>
      <c r="G123" s="42"/>
      <c r="H123" s="42"/>
      <c r="I123" s="42"/>
      <c r="J123" s="42"/>
      <c r="K123" s="42"/>
      <c r="L123" s="42">
        <f t="shared" si="3"/>
        <v>0</v>
      </c>
      <c r="M123" s="42"/>
      <c r="N123" s="42"/>
      <c r="O123" s="42"/>
      <c r="P123" s="42"/>
      <c r="Q123" s="42"/>
      <c r="R123" s="42">
        <f t="shared" si="4"/>
        <v>0</v>
      </c>
      <c r="S123" s="42">
        <v>6</v>
      </c>
      <c r="T123" s="42">
        <v>2</v>
      </c>
      <c r="U123" s="42">
        <v>4</v>
      </c>
      <c r="V123" s="42">
        <v>3</v>
      </c>
      <c r="W123" s="42">
        <v>1</v>
      </c>
      <c r="X123" s="42">
        <f t="shared" si="5"/>
        <v>8</v>
      </c>
    </row>
    <row r="124" spans="1:24" x14ac:dyDescent="0.3">
      <c r="A124" s="98" t="s">
        <v>223</v>
      </c>
      <c r="B124" s="98" t="s">
        <v>309</v>
      </c>
      <c r="C124" s="99" t="s">
        <v>315</v>
      </c>
      <c r="D124" s="98" t="s">
        <v>246</v>
      </c>
      <c r="E124" s="98" t="s">
        <v>220</v>
      </c>
      <c r="F124" s="98">
        <v>15</v>
      </c>
      <c r="G124" s="40">
        <v>8</v>
      </c>
      <c r="H124" s="40">
        <v>1</v>
      </c>
      <c r="I124" s="40">
        <v>7</v>
      </c>
      <c r="J124" s="40">
        <v>1</v>
      </c>
      <c r="K124" s="40">
        <v>1</v>
      </c>
      <c r="L124" s="40">
        <f t="shared" si="3"/>
        <v>9</v>
      </c>
      <c r="M124" s="40">
        <v>8</v>
      </c>
      <c r="N124" s="40">
        <v>1</v>
      </c>
      <c r="O124" s="40">
        <v>7</v>
      </c>
      <c r="P124" s="40">
        <v>1</v>
      </c>
      <c r="Q124" s="40">
        <v>1</v>
      </c>
      <c r="R124" s="40">
        <f t="shared" si="4"/>
        <v>9</v>
      </c>
      <c r="S124" s="40">
        <v>8</v>
      </c>
      <c r="T124" s="40">
        <v>1</v>
      </c>
      <c r="U124" s="40">
        <v>7</v>
      </c>
      <c r="V124" s="40">
        <v>1</v>
      </c>
      <c r="W124" s="40">
        <v>1</v>
      </c>
      <c r="X124" s="40">
        <f t="shared" si="5"/>
        <v>9</v>
      </c>
    </row>
    <row r="125" spans="1:24" x14ac:dyDescent="0.3">
      <c r="A125" s="100" t="s">
        <v>223</v>
      </c>
      <c r="B125" s="100" t="s">
        <v>309</v>
      </c>
      <c r="C125" s="101" t="s">
        <v>317</v>
      </c>
      <c r="D125" s="100" t="s">
        <v>246</v>
      </c>
      <c r="E125" s="100" t="s">
        <v>220</v>
      </c>
      <c r="F125" s="100">
        <v>15</v>
      </c>
      <c r="G125" s="42">
        <v>4</v>
      </c>
      <c r="H125" s="42">
        <v>2</v>
      </c>
      <c r="I125" s="42">
        <v>5</v>
      </c>
      <c r="J125" s="42"/>
      <c r="K125" s="42">
        <v>1</v>
      </c>
      <c r="L125" s="42">
        <f t="shared" si="3"/>
        <v>6</v>
      </c>
      <c r="M125" s="42">
        <v>4</v>
      </c>
      <c r="N125" s="42">
        <v>2</v>
      </c>
      <c r="O125" s="42">
        <v>5</v>
      </c>
      <c r="P125" s="42"/>
      <c r="Q125" s="42">
        <v>1</v>
      </c>
      <c r="R125" s="42">
        <f t="shared" si="4"/>
        <v>6</v>
      </c>
      <c r="S125" s="42">
        <v>3</v>
      </c>
      <c r="T125" s="42"/>
      <c r="U125" s="42">
        <v>3</v>
      </c>
      <c r="V125" s="42"/>
      <c r="W125" s="42"/>
      <c r="X125" s="42">
        <f t="shared" si="5"/>
        <v>3</v>
      </c>
    </row>
    <row r="126" spans="1:24" x14ac:dyDescent="0.3">
      <c r="A126" s="98" t="s">
        <v>223</v>
      </c>
      <c r="B126" s="98" t="s">
        <v>309</v>
      </c>
      <c r="C126" s="99" t="s">
        <v>76</v>
      </c>
      <c r="D126" s="98" t="s">
        <v>222</v>
      </c>
      <c r="E126" s="98" t="s">
        <v>220</v>
      </c>
      <c r="F126" s="98">
        <v>60</v>
      </c>
      <c r="G126" s="40">
        <v>13</v>
      </c>
      <c r="H126" s="40">
        <v>3</v>
      </c>
      <c r="I126" s="40">
        <v>14</v>
      </c>
      <c r="J126" s="40">
        <v>1</v>
      </c>
      <c r="K126" s="40">
        <v>1</v>
      </c>
      <c r="L126" s="40">
        <f t="shared" si="3"/>
        <v>16</v>
      </c>
      <c r="M126" s="40">
        <v>13</v>
      </c>
      <c r="N126" s="40">
        <v>3</v>
      </c>
      <c r="O126" s="40">
        <v>14</v>
      </c>
      <c r="P126" s="40">
        <v>1</v>
      </c>
      <c r="Q126" s="40">
        <v>1</v>
      </c>
      <c r="R126" s="40">
        <f t="shared" si="4"/>
        <v>16</v>
      </c>
      <c r="S126" s="40">
        <v>6</v>
      </c>
      <c r="T126" s="40">
        <v>1</v>
      </c>
      <c r="U126" s="40">
        <v>7</v>
      </c>
      <c r="V126" s="40"/>
      <c r="W126" s="40"/>
      <c r="X126" s="40">
        <f t="shared" si="5"/>
        <v>7</v>
      </c>
    </row>
    <row r="127" spans="1:24" x14ac:dyDescent="0.3">
      <c r="A127" s="100" t="s">
        <v>223</v>
      </c>
      <c r="B127" s="100" t="s">
        <v>309</v>
      </c>
      <c r="C127" s="101" t="s">
        <v>318</v>
      </c>
      <c r="D127" s="100" t="s">
        <v>246</v>
      </c>
      <c r="E127" s="100" t="s">
        <v>220</v>
      </c>
      <c r="F127" s="100">
        <v>15</v>
      </c>
      <c r="G127" s="42"/>
      <c r="H127" s="42"/>
      <c r="I127" s="42"/>
      <c r="J127" s="42"/>
      <c r="K127" s="42"/>
      <c r="L127" s="42">
        <f t="shared" si="3"/>
        <v>0</v>
      </c>
      <c r="M127" s="42"/>
      <c r="N127" s="42"/>
      <c r="O127" s="42"/>
      <c r="P127" s="42"/>
      <c r="Q127" s="42"/>
      <c r="R127" s="42">
        <f t="shared" si="4"/>
        <v>0</v>
      </c>
      <c r="S127" s="42">
        <v>2</v>
      </c>
      <c r="T127" s="42">
        <v>1</v>
      </c>
      <c r="U127" s="42">
        <v>2</v>
      </c>
      <c r="V127" s="42"/>
      <c r="W127" s="42">
        <v>1</v>
      </c>
      <c r="X127" s="42">
        <f t="shared" si="5"/>
        <v>3</v>
      </c>
    </row>
    <row r="128" spans="1:24" x14ac:dyDescent="0.3">
      <c r="A128" s="98" t="s">
        <v>223</v>
      </c>
      <c r="B128" s="98" t="s">
        <v>309</v>
      </c>
      <c r="C128" s="99" t="s">
        <v>321</v>
      </c>
      <c r="D128" s="98" t="s">
        <v>219</v>
      </c>
      <c r="E128" s="98" t="s">
        <v>220</v>
      </c>
      <c r="F128" s="98">
        <v>16</v>
      </c>
      <c r="G128" s="40">
        <v>5</v>
      </c>
      <c r="H128" s="40"/>
      <c r="I128" s="40">
        <v>5</v>
      </c>
      <c r="J128" s="40"/>
      <c r="K128" s="40"/>
      <c r="L128" s="40">
        <f t="shared" si="3"/>
        <v>5</v>
      </c>
      <c r="M128" s="40">
        <v>5</v>
      </c>
      <c r="N128" s="40"/>
      <c r="O128" s="40">
        <v>5</v>
      </c>
      <c r="P128" s="40"/>
      <c r="Q128" s="40"/>
      <c r="R128" s="40">
        <f t="shared" si="4"/>
        <v>5</v>
      </c>
      <c r="S128" s="40"/>
      <c r="T128" s="40"/>
      <c r="U128" s="40"/>
      <c r="V128" s="40"/>
      <c r="W128" s="40"/>
      <c r="X128" s="40">
        <f t="shared" si="5"/>
        <v>0</v>
      </c>
    </row>
    <row r="129" spans="1:24" x14ac:dyDescent="0.3">
      <c r="A129" s="100" t="s">
        <v>223</v>
      </c>
      <c r="B129" s="100" t="s">
        <v>309</v>
      </c>
      <c r="C129" s="101" t="s">
        <v>322</v>
      </c>
      <c r="D129" s="100" t="s">
        <v>246</v>
      </c>
      <c r="E129" s="100" t="s">
        <v>220</v>
      </c>
      <c r="F129" s="100">
        <v>15</v>
      </c>
      <c r="G129" s="42"/>
      <c r="H129" s="42">
        <v>1</v>
      </c>
      <c r="I129" s="42">
        <v>1</v>
      </c>
      <c r="J129" s="42"/>
      <c r="K129" s="42"/>
      <c r="L129" s="42">
        <f t="shared" si="3"/>
        <v>1</v>
      </c>
      <c r="M129" s="42"/>
      <c r="N129" s="42">
        <v>1</v>
      </c>
      <c r="O129" s="42">
        <v>1</v>
      </c>
      <c r="P129" s="42"/>
      <c r="Q129" s="42"/>
      <c r="R129" s="42">
        <f t="shared" si="4"/>
        <v>1</v>
      </c>
      <c r="S129" s="42"/>
      <c r="T129" s="42">
        <v>1</v>
      </c>
      <c r="U129" s="42">
        <v>1</v>
      </c>
      <c r="V129" s="42"/>
      <c r="W129" s="42"/>
      <c r="X129" s="42">
        <f t="shared" si="5"/>
        <v>1</v>
      </c>
    </row>
    <row r="130" spans="1:24" x14ac:dyDescent="0.3">
      <c r="A130" s="98" t="s">
        <v>223</v>
      </c>
      <c r="B130" s="98" t="s">
        <v>309</v>
      </c>
      <c r="C130" s="99" t="s">
        <v>323</v>
      </c>
      <c r="D130" s="98" t="s">
        <v>219</v>
      </c>
      <c r="E130" s="98" t="s">
        <v>220</v>
      </c>
      <c r="F130" s="98">
        <v>16</v>
      </c>
      <c r="G130" s="40"/>
      <c r="H130" s="40"/>
      <c r="I130" s="40"/>
      <c r="J130" s="40"/>
      <c r="K130" s="40"/>
      <c r="L130" s="40">
        <f t="shared" si="3"/>
        <v>0</v>
      </c>
      <c r="M130" s="40"/>
      <c r="N130" s="40"/>
      <c r="O130" s="40"/>
      <c r="P130" s="40"/>
      <c r="Q130" s="40"/>
      <c r="R130" s="40">
        <f t="shared" si="4"/>
        <v>0</v>
      </c>
      <c r="S130" s="40">
        <v>1</v>
      </c>
      <c r="T130" s="40"/>
      <c r="U130" s="40">
        <v>1</v>
      </c>
      <c r="V130" s="40"/>
      <c r="W130" s="40"/>
      <c r="X130" s="40">
        <f t="shared" si="5"/>
        <v>1</v>
      </c>
    </row>
    <row r="131" spans="1:24" x14ac:dyDescent="0.3">
      <c r="A131" s="100" t="s">
        <v>223</v>
      </c>
      <c r="B131" s="100" t="s">
        <v>309</v>
      </c>
      <c r="C131" s="101" t="s">
        <v>324</v>
      </c>
      <c r="D131" s="100" t="s">
        <v>219</v>
      </c>
      <c r="E131" s="100" t="s">
        <v>220</v>
      </c>
      <c r="F131" s="100">
        <v>16</v>
      </c>
      <c r="G131" s="42"/>
      <c r="H131" s="42"/>
      <c r="I131" s="42"/>
      <c r="J131" s="42"/>
      <c r="K131" s="42"/>
      <c r="L131" s="42">
        <f t="shared" si="3"/>
        <v>0</v>
      </c>
      <c r="M131" s="42"/>
      <c r="N131" s="42"/>
      <c r="O131" s="42"/>
      <c r="P131" s="42"/>
      <c r="Q131" s="42"/>
      <c r="R131" s="42">
        <f t="shared" si="4"/>
        <v>0</v>
      </c>
      <c r="S131" s="42">
        <v>1</v>
      </c>
      <c r="T131" s="42"/>
      <c r="U131" s="42">
        <v>1</v>
      </c>
      <c r="V131" s="42"/>
      <c r="W131" s="42"/>
      <c r="X131" s="42">
        <f t="shared" si="5"/>
        <v>1</v>
      </c>
    </row>
    <row r="132" spans="1:24" x14ac:dyDescent="0.3">
      <c r="A132" s="98" t="s">
        <v>223</v>
      </c>
      <c r="B132" s="98" t="s">
        <v>309</v>
      </c>
      <c r="C132" s="99" t="s">
        <v>110</v>
      </c>
      <c r="D132" s="98" t="s">
        <v>222</v>
      </c>
      <c r="E132" s="98" t="s">
        <v>220</v>
      </c>
      <c r="F132" s="98">
        <v>60</v>
      </c>
      <c r="G132" s="40"/>
      <c r="H132" s="40"/>
      <c r="I132" s="40"/>
      <c r="J132" s="40"/>
      <c r="K132" s="40"/>
      <c r="L132" s="40">
        <f t="shared" si="3"/>
        <v>0</v>
      </c>
      <c r="M132" s="40"/>
      <c r="N132" s="40"/>
      <c r="O132" s="40"/>
      <c r="P132" s="40"/>
      <c r="Q132" s="40"/>
      <c r="R132" s="40">
        <f t="shared" si="4"/>
        <v>0</v>
      </c>
      <c r="S132" s="40">
        <v>1</v>
      </c>
      <c r="T132" s="40"/>
      <c r="U132" s="40">
        <v>1</v>
      </c>
      <c r="V132" s="40"/>
      <c r="W132" s="40"/>
      <c r="X132" s="40">
        <f t="shared" si="5"/>
        <v>1</v>
      </c>
    </row>
    <row r="133" spans="1:24" x14ac:dyDescent="0.3">
      <c r="A133" s="100" t="s">
        <v>223</v>
      </c>
      <c r="B133" s="100" t="s">
        <v>309</v>
      </c>
      <c r="C133" s="101" t="s">
        <v>410</v>
      </c>
      <c r="D133" s="100" t="s">
        <v>222</v>
      </c>
      <c r="E133" s="100" t="s">
        <v>220</v>
      </c>
      <c r="F133" s="100">
        <v>60</v>
      </c>
      <c r="G133" s="42">
        <v>8</v>
      </c>
      <c r="H133" s="42"/>
      <c r="I133" s="42">
        <v>7</v>
      </c>
      <c r="J133" s="42"/>
      <c r="K133" s="42">
        <v>1</v>
      </c>
      <c r="L133" s="42">
        <f t="shared" si="3"/>
        <v>8</v>
      </c>
      <c r="M133" s="42">
        <v>8</v>
      </c>
      <c r="N133" s="42"/>
      <c r="O133" s="42">
        <v>7</v>
      </c>
      <c r="P133" s="42"/>
      <c r="Q133" s="42">
        <v>1</v>
      </c>
      <c r="R133" s="42">
        <f t="shared" si="4"/>
        <v>8</v>
      </c>
      <c r="S133" s="42"/>
      <c r="T133" s="42"/>
      <c r="U133" s="42"/>
      <c r="V133" s="42"/>
      <c r="W133" s="42"/>
      <c r="X133" s="42">
        <f t="shared" si="5"/>
        <v>0</v>
      </c>
    </row>
    <row r="134" spans="1:24" x14ac:dyDescent="0.3">
      <c r="A134" s="98" t="s">
        <v>223</v>
      </c>
      <c r="B134" s="98" t="s">
        <v>309</v>
      </c>
      <c r="C134" s="99" t="s">
        <v>411</v>
      </c>
      <c r="D134" s="98" t="s">
        <v>219</v>
      </c>
      <c r="E134" s="98" t="s">
        <v>220</v>
      </c>
      <c r="F134" s="98">
        <v>16</v>
      </c>
      <c r="G134" s="40">
        <v>1</v>
      </c>
      <c r="H134" s="40"/>
      <c r="I134" s="40">
        <v>1</v>
      </c>
      <c r="J134" s="40"/>
      <c r="K134" s="40"/>
      <c r="L134" s="40">
        <f t="shared" si="3"/>
        <v>1</v>
      </c>
      <c r="M134" s="40">
        <v>1</v>
      </c>
      <c r="N134" s="40"/>
      <c r="O134" s="40">
        <v>1</v>
      </c>
      <c r="P134" s="40"/>
      <c r="Q134" s="40"/>
      <c r="R134" s="40">
        <f t="shared" si="4"/>
        <v>1</v>
      </c>
      <c r="S134" s="40"/>
      <c r="T134" s="40"/>
      <c r="U134" s="40"/>
      <c r="V134" s="40"/>
      <c r="W134" s="40"/>
      <c r="X134" s="40">
        <f t="shared" si="5"/>
        <v>0</v>
      </c>
    </row>
    <row r="135" spans="1:24" x14ac:dyDescent="0.3">
      <c r="A135" s="100" t="s">
        <v>223</v>
      </c>
      <c r="B135" s="100" t="s">
        <v>309</v>
      </c>
      <c r="C135" s="101" t="s">
        <v>40</v>
      </c>
      <c r="D135" s="100" t="s">
        <v>222</v>
      </c>
      <c r="E135" s="100" t="s">
        <v>220</v>
      </c>
      <c r="F135" s="100">
        <v>60</v>
      </c>
      <c r="G135" s="42"/>
      <c r="H135" s="42"/>
      <c r="I135" s="42"/>
      <c r="J135" s="42"/>
      <c r="K135" s="42"/>
      <c r="L135" s="42">
        <f t="shared" si="3"/>
        <v>0</v>
      </c>
      <c r="M135" s="42"/>
      <c r="N135" s="42"/>
      <c r="O135" s="42"/>
      <c r="P135" s="42"/>
      <c r="Q135" s="42"/>
      <c r="R135" s="42">
        <f t="shared" si="4"/>
        <v>0</v>
      </c>
      <c r="S135" s="42">
        <v>1</v>
      </c>
      <c r="T135" s="42"/>
      <c r="U135" s="42">
        <v>1</v>
      </c>
      <c r="V135" s="42"/>
      <c r="W135" s="42"/>
      <c r="X135" s="42">
        <f t="shared" si="5"/>
        <v>1</v>
      </c>
    </row>
    <row r="136" spans="1:24" x14ac:dyDescent="0.3">
      <c r="A136" s="98" t="s">
        <v>223</v>
      </c>
      <c r="B136" s="98" t="s">
        <v>326</v>
      </c>
      <c r="C136" s="99" t="s">
        <v>402</v>
      </c>
      <c r="D136" s="98" t="s">
        <v>243</v>
      </c>
      <c r="E136" s="98" t="s">
        <v>220</v>
      </c>
      <c r="F136" s="98">
        <v>45</v>
      </c>
      <c r="G136" s="40"/>
      <c r="H136" s="40"/>
      <c r="I136" s="40"/>
      <c r="J136" s="40"/>
      <c r="K136" s="40"/>
      <c r="L136" s="40">
        <f t="shared" si="3"/>
        <v>0</v>
      </c>
      <c r="M136" s="40"/>
      <c r="N136" s="40"/>
      <c r="O136" s="40"/>
      <c r="P136" s="40"/>
      <c r="Q136" s="40"/>
      <c r="R136" s="40">
        <f t="shared" si="4"/>
        <v>0</v>
      </c>
      <c r="S136" s="40">
        <v>1</v>
      </c>
      <c r="T136" s="40">
        <v>5</v>
      </c>
      <c r="U136" s="40">
        <v>1</v>
      </c>
      <c r="V136" s="40"/>
      <c r="W136" s="40">
        <v>5</v>
      </c>
      <c r="X136" s="40">
        <f t="shared" si="5"/>
        <v>6</v>
      </c>
    </row>
    <row r="137" spans="1:24" x14ac:dyDescent="0.3">
      <c r="A137" s="100" t="s">
        <v>223</v>
      </c>
      <c r="B137" s="100" t="s">
        <v>326</v>
      </c>
      <c r="C137" s="101" t="s">
        <v>412</v>
      </c>
      <c r="D137" s="100" t="s">
        <v>246</v>
      </c>
      <c r="E137" s="100" t="s">
        <v>220</v>
      </c>
      <c r="F137" s="100">
        <v>2.4</v>
      </c>
      <c r="G137" s="42"/>
      <c r="H137" s="42"/>
      <c r="I137" s="42"/>
      <c r="J137" s="42"/>
      <c r="K137" s="42"/>
      <c r="L137" s="42">
        <f t="shared" si="3"/>
        <v>0</v>
      </c>
      <c r="M137" s="42"/>
      <c r="N137" s="42"/>
      <c r="O137" s="42"/>
      <c r="P137" s="42"/>
      <c r="Q137" s="42"/>
      <c r="R137" s="42">
        <f t="shared" si="4"/>
        <v>0</v>
      </c>
      <c r="S137" s="42">
        <v>1</v>
      </c>
      <c r="T137" s="42"/>
      <c r="U137" s="42">
        <v>1</v>
      </c>
      <c r="V137" s="42"/>
      <c r="W137" s="42"/>
      <c r="X137" s="42">
        <f t="shared" si="5"/>
        <v>1</v>
      </c>
    </row>
    <row r="138" spans="1:24" x14ac:dyDescent="0.3">
      <c r="A138" s="98" t="s">
        <v>223</v>
      </c>
      <c r="B138" s="98" t="s">
        <v>326</v>
      </c>
      <c r="C138" s="99" t="s">
        <v>413</v>
      </c>
      <c r="D138" s="98" t="s">
        <v>243</v>
      </c>
      <c r="E138" s="98" t="s">
        <v>220</v>
      </c>
      <c r="F138" s="98">
        <v>30</v>
      </c>
      <c r="G138" s="40"/>
      <c r="H138" s="40"/>
      <c r="I138" s="40"/>
      <c r="J138" s="40"/>
      <c r="K138" s="40"/>
      <c r="L138" s="40">
        <f t="shared" si="3"/>
        <v>0</v>
      </c>
      <c r="M138" s="40"/>
      <c r="N138" s="40"/>
      <c r="O138" s="40"/>
      <c r="P138" s="40"/>
      <c r="Q138" s="40"/>
      <c r="R138" s="40">
        <f t="shared" si="4"/>
        <v>0</v>
      </c>
      <c r="S138" s="40">
        <v>1</v>
      </c>
      <c r="T138" s="40"/>
      <c r="U138" s="40">
        <v>1</v>
      </c>
      <c r="V138" s="40"/>
      <c r="W138" s="40"/>
      <c r="X138" s="40">
        <f t="shared" si="5"/>
        <v>1</v>
      </c>
    </row>
    <row r="139" spans="1:24" x14ac:dyDescent="0.3">
      <c r="A139" s="100" t="s">
        <v>223</v>
      </c>
      <c r="B139" s="100" t="s">
        <v>326</v>
      </c>
      <c r="C139" s="101" t="s">
        <v>328</v>
      </c>
      <c r="D139" s="100" t="s">
        <v>246</v>
      </c>
      <c r="E139" s="100" t="s">
        <v>226</v>
      </c>
      <c r="F139" s="100">
        <v>2</v>
      </c>
      <c r="G139" s="42"/>
      <c r="H139" s="42"/>
      <c r="I139" s="42"/>
      <c r="J139" s="42"/>
      <c r="K139" s="42"/>
      <c r="L139" s="42">
        <f t="shared" si="3"/>
        <v>0</v>
      </c>
      <c r="M139" s="42">
        <v>7</v>
      </c>
      <c r="N139" s="42">
        <v>5</v>
      </c>
      <c r="O139" s="42">
        <v>6</v>
      </c>
      <c r="P139" s="42">
        <v>6</v>
      </c>
      <c r="Q139" s="42"/>
      <c r="R139" s="42">
        <f t="shared" si="4"/>
        <v>12</v>
      </c>
      <c r="S139" s="42"/>
      <c r="T139" s="42"/>
      <c r="U139" s="42"/>
      <c r="V139" s="42"/>
      <c r="W139" s="42"/>
      <c r="X139" s="42">
        <f t="shared" si="5"/>
        <v>0</v>
      </c>
    </row>
    <row r="140" spans="1:24" x14ac:dyDescent="0.3">
      <c r="A140" s="98"/>
      <c r="B140" s="98" t="s">
        <v>329</v>
      </c>
      <c r="C140" s="99" t="s">
        <v>330</v>
      </c>
      <c r="D140" s="98" t="s">
        <v>222</v>
      </c>
      <c r="E140" s="98" t="s">
        <v>232</v>
      </c>
      <c r="F140" s="98">
        <v>60</v>
      </c>
      <c r="G140" s="40">
        <v>1</v>
      </c>
      <c r="H140" s="40">
        <v>9</v>
      </c>
      <c r="I140" s="40">
        <v>5</v>
      </c>
      <c r="J140" s="40">
        <v>4</v>
      </c>
      <c r="K140" s="40">
        <v>1</v>
      </c>
      <c r="L140" s="40">
        <f t="shared" ref="L140:L203" si="6">+G140+H140</f>
        <v>10</v>
      </c>
      <c r="M140" s="40">
        <v>3</v>
      </c>
      <c r="N140" s="40">
        <v>17</v>
      </c>
      <c r="O140" s="40">
        <v>15</v>
      </c>
      <c r="P140" s="40">
        <v>4</v>
      </c>
      <c r="Q140" s="40">
        <v>1</v>
      </c>
      <c r="R140" s="40">
        <f t="shared" ref="R140:R203" si="7">+N140+M140</f>
        <v>20</v>
      </c>
      <c r="S140" s="40">
        <v>1</v>
      </c>
      <c r="T140" s="40">
        <v>7</v>
      </c>
      <c r="U140" s="40">
        <v>8</v>
      </c>
      <c r="V140" s="40"/>
      <c r="W140" s="40"/>
      <c r="X140" s="40">
        <f t="shared" ref="X140:X203" si="8">+T140+S140</f>
        <v>8</v>
      </c>
    </row>
    <row r="141" spans="1:24" x14ac:dyDescent="0.3">
      <c r="A141" s="100"/>
      <c r="B141" s="100" t="s">
        <v>227</v>
      </c>
      <c r="C141" s="101" t="s">
        <v>106</v>
      </c>
      <c r="D141" s="100" t="s">
        <v>222</v>
      </c>
      <c r="E141" s="100" t="s">
        <v>220</v>
      </c>
      <c r="F141" s="100">
        <v>120</v>
      </c>
      <c r="G141" s="42"/>
      <c r="H141" s="42"/>
      <c r="I141" s="42"/>
      <c r="J141" s="42"/>
      <c r="K141" s="42"/>
      <c r="L141" s="42">
        <f t="shared" si="6"/>
        <v>0</v>
      </c>
      <c r="M141" s="42"/>
      <c r="N141" s="42"/>
      <c r="O141" s="42"/>
      <c r="P141" s="42"/>
      <c r="Q141" s="42"/>
      <c r="R141" s="42">
        <f t="shared" si="7"/>
        <v>0</v>
      </c>
      <c r="S141" s="42">
        <v>3</v>
      </c>
      <c r="T141" s="42">
        <v>8</v>
      </c>
      <c r="U141" s="42"/>
      <c r="V141" s="42"/>
      <c r="W141" s="42">
        <v>11</v>
      </c>
      <c r="X141" s="42">
        <f t="shared" si="8"/>
        <v>11</v>
      </c>
    </row>
    <row r="142" spans="1:24" x14ac:dyDescent="0.3">
      <c r="A142" s="98"/>
      <c r="B142" s="98" t="s">
        <v>227</v>
      </c>
      <c r="C142" s="99" t="s">
        <v>105</v>
      </c>
      <c r="D142" s="98" t="s">
        <v>222</v>
      </c>
      <c r="E142" s="98" t="s">
        <v>220</v>
      </c>
      <c r="F142" s="98">
        <v>75</v>
      </c>
      <c r="G142" s="40"/>
      <c r="H142" s="40"/>
      <c r="I142" s="40"/>
      <c r="J142" s="40"/>
      <c r="K142" s="40"/>
      <c r="L142" s="40">
        <f t="shared" si="6"/>
        <v>0</v>
      </c>
      <c r="M142" s="40"/>
      <c r="N142" s="40"/>
      <c r="O142" s="40"/>
      <c r="P142" s="40"/>
      <c r="Q142" s="40"/>
      <c r="R142" s="40">
        <f t="shared" si="7"/>
        <v>0</v>
      </c>
      <c r="S142" s="40">
        <v>1</v>
      </c>
      <c r="T142" s="40"/>
      <c r="U142" s="40"/>
      <c r="V142" s="40"/>
      <c r="W142" s="40">
        <v>1</v>
      </c>
      <c r="X142" s="40">
        <f t="shared" si="8"/>
        <v>1</v>
      </c>
    </row>
    <row r="143" spans="1:24" x14ac:dyDescent="0.3">
      <c r="A143" s="100"/>
      <c r="B143" s="100" t="s">
        <v>227</v>
      </c>
      <c r="C143" s="101" t="s">
        <v>24</v>
      </c>
      <c r="D143" s="100" t="s">
        <v>222</v>
      </c>
      <c r="E143" s="100" t="s">
        <v>220</v>
      </c>
      <c r="F143" s="100">
        <v>120</v>
      </c>
      <c r="G143" s="42"/>
      <c r="H143" s="42"/>
      <c r="I143" s="42"/>
      <c r="J143" s="42"/>
      <c r="K143" s="42"/>
      <c r="L143" s="42">
        <f t="shared" si="6"/>
        <v>0</v>
      </c>
      <c r="M143" s="42">
        <v>13</v>
      </c>
      <c r="N143" s="42">
        <v>15</v>
      </c>
      <c r="O143" s="42"/>
      <c r="P143" s="42"/>
      <c r="Q143" s="42">
        <v>28</v>
      </c>
      <c r="R143" s="42">
        <f t="shared" si="7"/>
        <v>28</v>
      </c>
      <c r="S143" s="42">
        <v>10</v>
      </c>
      <c r="T143" s="42">
        <v>14</v>
      </c>
      <c r="U143" s="42"/>
      <c r="V143" s="42"/>
      <c r="W143" s="42">
        <v>24</v>
      </c>
      <c r="X143" s="42">
        <f t="shared" si="8"/>
        <v>24</v>
      </c>
    </row>
    <row r="144" spans="1:24" x14ac:dyDescent="0.3">
      <c r="A144" s="98"/>
      <c r="B144" s="98" t="s">
        <v>227</v>
      </c>
      <c r="C144" s="99" t="s">
        <v>14</v>
      </c>
      <c r="D144" s="98" t="s">
        <v>222</v>
      </c>
      <c r="E144" s="98" t="s">
        <v>220</v>
      </c>
      <c r="F144" s="98">
        <v>120</v>
      </c>
      <c r="G144" s="40"/>
      <c r="H144" s="40"/>
      <c r="I144" s="40"/>
      <c r="J144" s="40"/>
      <c r="K144" s="40"/>
      <c r="L144" s="40">
        <f t="shared" si="6"/>
        <v>0</v>
      </c>
      <c r="M144" s="40">
        <v>1</v>
      </c>
      <c r="N144" s="40">
        <v>5</v>
      </c>
      <c r="O144" s="40"/>
      <c r="P144" s="40"/>
      <c r="Q144" s="40">
        <v>6</v>
      </c>
      <c r="R144" s="40">
        <f t="shared" si="7"/>
        <v>6</v>
      </c>
      <c r="S144" s="40">
        <v>1</v>
      </c>
      <c r="T144" s="40">
        <v>5</v>
      </c>
      <c r="U144" s="40"/>
      <c r="V144" s="40"/>
      <c r="W144" s="40">
        <v>6</v>
      </c>
      <c r="X144" s="40">
        <f t="shared" si="8"/>
        <v>6</v>
      </c>
    </row>
    <row r="145" spans="1:24" x14ac:dyDescent="0.3">
      <c r="A145" s="100"/>
      <c r="B145" s="100" t="s">
        <v>227</v>
      </c>
      <c r="C145" s="101" t="s">
        <v>179</v>
      </c>
      <c r="D145" s="100" t="s">
        <v>222</v>
      </c>
      <c r="E145" s="100" t="s">
        <v>220</v>
      </c>
      <c r="F145" s="100">
        <v>120</v>
      </c>
      <c r="G145" s="42"/>
      <c r="H145" s="42"/>
      <c r="I145" s="42"/>
      <c r="J145" s="42"/>
      <c r="K145" s="42"/>
      <c r="L145" s="42">
        <f t="shared" si="6"/>
        <v>0</v>
      </c>
      <c r="M145" s="42">
        <v>1</v>
      </c>
      <c r="N145" s="42"/>
      <c r="O145" s="42"/>
      <c r="P145" s="42"/>
      <c r="Q145" s="42">
        <v>1</v>
      </c>
      <c r="R145" s="42">
        <f t="shared" si="7"/>
        <v>1</v>
      </c>
      <c r="S145" s="42">
        <v>1</v>
      </c>
      <c r="T145" s="42"/>
      <c r="U145" s="42"/>
      <c r="V145" s="42"/>
      <c r="W145" s="42">
        <v>1</v>
      </c>
      <c r="X145" s="42">
        <f t="shared" si="8"/>
        <v>1</v>
      </c>
    </row>
    <row r="146" spans="1:24" x14ac:dyDescent="0.3">
      <c r="A146" s="98"/>
      <c r="B146" s="98" t="s">
        <v>227</v>
      </c>
      <c r="C146" s="99" t="s">
        <v>104</v>
      </c>
      <c r="D146" s="98" t="s">
        <v>222</v>
      </c>
      <c r="E146" s="98" t="s">
        <v>220</v>
      </c>
      <c r="F146" s="98">
        <v>120</v>
      </c>
      <c r="G146" s="40"/>
      <c r="H146" s="40"/>
      <c r="I146" s="40"/>
      <c r="J146" s="40"/>
      <c r="K146" s="40"/>
      <c r="L146" s="40">
        <f t="shared" si="6"/>
        <v>0</v>
      </c>
      <c r="M146" s="40">
        <v>6</v>
      </c>
      <c r="N146" s="40"/>
      <c r="O146" s="40"/>
      <c r="P146" s="40"/>
      <c r="Q146" s="40">
        <v>6</v>
      </c>
      <c r="R146" s="40">
        <f t="shared" si="7"/>
        <v>6</v>
      </c>
      <c r="S146" s="40">
        <v>5</v>
      </c>
      <c r="T146" s="40"/>
      <c r="U146" s="40"/>
      <c r="V146" s="40"/>
      <c r="W146" s="40">
        <v>5</v>
      </c>
      <c r="X146" s="40">
        <f t="shared" si="8"/>
        <v>5</v>
      </c>
    </row>
    <row r="147" spans="1:24" x14ac:dyDescent="0.3">
      <c r="A147" s="100" t="s">
        <v>223</v>
      </c>
      <c r="B147" s="100" t="s">
        <v>414</v>
      </c>
      <c r="C147" s="101" t="s">
        <v>415</v>
      </c>
      <c r="D147" s="100" t="s">
        <v>246</v>
      </c>
      <c r="E147" s="100" t="s">
        <v>220</v>
      </c>
      <c r="F147" s="100">
        <v>7</v>
      </c>
      <c r="G147" s="42">
        <v>1</v>
      </c>
      <c r="H147" s="42">
        <v>1</v>
      </c>
      <c r="I147" s="42">
        <v>2</v>
      </c>
      <c r="J147" s="42"/>
      <c r="K147" s="42"/>
      <c r="L147" s="42">
        <f t="shared" si="6"/>
        <v>2</v>
      </c>
      <c r="M147" s="42">
        <v>1</v>
      </c>
      <c r="N147" s="42">
        <v>1</v>
      </c>
      <c r="O147" s="42">
        <v>2</v>
      </c>
      <c r="P147" s="42"/>
      <c r="Q147" s="42"/>
      <c r="R147" s="42">
        <f t="shared" si="7"/>
        <v>2</v>
      </c>
      <c r="S147" s="42"/>
      <c r="T147" s="42"/>
      <c r="U147" s="42"/>
      <c r="V147" s="42"/>
      <c r="W147" s="42"/>
      <c r="X147" s="42">
        <f t="shared" si="8"/>
        <v>0</v>
      </c>
    </row>
    <row r="148" spans="1:24" x14ac:dyDescent="0.3">
      <c r="A148" s="98" t="s">
        <v>223</v>
      </c>
      <c r="B148" s="98" t="s">
        <v>414</v>
      </c>
      <c r="C148" s="99" t="s">
        <v>416</v>
      </c>
      <c r="D148" s="98" t="s">
        <v>246</v>
      </c>
      <c r="E148" s="98" t="s">
        <v>220</v>
      </c>
      <c r="F148" s="98">
        <v>7</v>
      </c>
      <c r="G148" s="40">
        <v>1</v>
      </c>
      <c r="H148" s="40">
        <v>1</v>
      </c>
      <c r="I148" s="40">
        <v>1</v>
      </c>
      <c r="J148" s="40">
        <v>1</v>
      </c>
      <c r="K148" s="40"/>
      <c r="L148" s="40">
        <f t="shared" si="6"/>
        <v>2</v>
      </c>
      <c r="M148" s="40">
        <v>1</v>
      </c>
      <c r="N148" s="40">
        <v>1</v>
      </c>
      <c r="O148" s="40">
        <v>1</v>
      </c>
      <c r="P148" s="40">
        <v>1</v>
      </c>
      <c r="Q148" s="40"/>
      <c r="R148" s="40">
        <f t="shared" si="7"/>
        <v>2</v>
      </c>
      <c r="S148" s="40"/>
      <c r="T148" s="40"/>
      <c r="U148" s="40"/>
      <c r="V148" s="40"/>
      <c r="W148" s="40"/>
      <c r="X148" s="40">
        <f t="shared" si="8"/>
        <v>0</v>
      </c>
    </row>
    <row r="149" spans="1:24" x14ac:dyDescent="0.3">
      <c r="A149" s="100" t="s">
        <v>223</v>
      </c>
      <c r="B149" s="100" t="s">
        <v>414</v>
      </c>
      <c r="C149" s="101" t="s">
        <v>417</v>
      </c>
      <c r="D149" s="100" t="s">
        <v>246</v>
      </c>
      <c r="E149" s="100" t="s">
        <v>220</v>
      </c>
      <c r="F149" s="100">
        <v>10</v>
      </c>
      <c r="G149" s="42">
        <v>3</v>
      </c>
      <c r="H149" s="42">
        <v>10</v>
      </c>
      <c r="I149" s="42">
        <v>3</v>
      </c>
      <c r="J149" s="42">
        <v>7</v>
      </c>
      <c r="K149" s="42">
        <v>3</v>
      </c>
      <c r="L149" s="42">
        <f t="shared" si="6"/>
        <v>13</v>
      </c>
      <c r="M149" s="42">
        <v>3</v>
      </c>
      <c r="N149" s="42">
        <v>10</v>
      </c>
      <c r="O149" s="42">
        <v>3</v>
      </c>
      <c r="P149" s="42">
        <v>7</v>
      </c>
      <c r="Q149" s="42">
        <v>3</v>
      </c>
      <c r="R149" s="42">
        <f t="shared" si="7"/>
        <v>13</v>
      </c>
      <c r="S149" s="42"/>
      <c r="T149" s="42"/>
      <c r="U149" s="42"/>
      <c r="V149" s="42"/>
      <c r="W149" s="42"/>
      <c r="X149" s="42">
        <f t="shared" si="8"/>
        <v>0</v>
      </c>
    </row>
    <row r="150" spans="1:24" x14ac:dyDescent="0.3">
      <c r="A150" s="98"/>
      <c r="B150" s="98" t="s">
        <v>332</v>
      </c>
      <c r="C150" s="99" t="s">
        <v>99</v>
      </c>
      <c r="D150" s="98" t="s">
        <v>243</v>
      </c>
      <c r="E150" s="98" t="s">
        <v>220</v>
      </c>
      <c r="F150" s="98">
        <v>30</v>
      </c>
      <c r="G150" s="40"/>
      <c r="H150" s="40"/>
      <c r="I150" s="40"/>
      <c r="J150" s="40"/>
      <c r="K150" s="40"/>
      <c r="L150" s="40">
        <f t="shared" si="6"/>
        <v>0</v>
      </c>
      <c r="M150" s="40">
        <v>11</v>
      </c>
      <c r="N150" s="40">
        <v>9</v>
      </c>
      <c r="O150" s="40"/>
      <c r="P150" s="40"/>
      <c r="Q150" s="40">
        <v>20</v>
      </c>
      <c r="R150" s="40">
        <f t="shared" si="7"/>
        <v>20</v>
      </c>
      <c r="S150" s="40">
        <v>11</v>
      </c>
      <c r="T150" s="40">
        <v>3</v>
      </c>
      <c r="U150" s="40"/>
      <c r="V150" s="40"/>
      <c r="W150" s="40">
        <v>14</v>
      </c>
      <c r="X150" s="40">
        <f t="shared" si="8"/>
        <v>14</v>
      </c>
    </row>
    <row r="151" spans="1:24" x14ac:dyDescent="0.3">
      <c r="A151" s="100"/>
      <c r="B151" s="100" t="s">
        <v>418</v>
      </c>
      <c r="C151" s="101" t="s">
        <v>419</v>
      </c>
      <c r="D151" s="100" t="s">
        <v>222</v>
      </c>
      <c r="E151" s="100" t="s">
        <v>226</v>
      </c>
      <c r="F151" s="100">
        <v>66</v>
      </c>
      <c r="G151" s="42"/>
      <c r="H151" s="42"/>
      <c r="I151" s="42"/>
      <c r="J151" s="42"/>
      <c r="K151" s="42"/>
      <c r="L151" s="42">
        <f t="shared" si="6"/>
        <v>0</v>
      </c>
      <c r="M151" s="42"/>
      <c r="N151" s="42"/>
      <c r="O151" s="42"/>
      <c r="P151" s="42"/>
      <c r="Q151" s="42"/>
      <c r="R151" s="42">
        <f t="shared" si="7"/>
        <v>0</v>
      </c>
      <c r="S151" s="42"/>
      <c r="T151" s="42">
        <v>1</v>
      </c>
      <c r="U151" s="42">
        <v>1</v>
      </c>
      <c r="V151" s="42"/>
      <c r="W151" s="42"/>
      <c r="X151" s="42">
        <f t="shared" si="8"/>
        <v>1</v>
      </c>
    </row>
    <row r="152" spans="1:24" x14ac:dyDescent="0.3">
      <c r="A152" s="98" t="s">
        <v>223</v>
      </c>
      <c r="B152" s="98" t="s">
        <v>333</v>
      </c>
      <c r="C152" s="99" t="s">
        <v>56</v>
      </c>
      <c r="D152" s="98" t="s">
        <v>222</v>
      </c>
      <c r="E152" s="98" t="s">
        <v>220</v>
      </c>
      <c r="F152" s="98">
        <v>60</v>
      </c>
      <c r="G152" s="40">
        <v>9</v>
      </c>
      <c r="H152" s="40">
        <v>1</v>
      </c>
      <c r="I152" s="40">
        <v>8</v>
      </c>
      <c r="J152" s="40"/>
      <c r="K152" s="40">
        <v>2</v>
      </c>
      <c r="L152" s="40">
        <f t="shared" si="6"/>
        <v>10</v>
      </c>
      <c r="M152" s="40">
        <v>25</v>
      </c>
      <c r="N152" s="40">
        <v>2</v>
      </c>
      <c r="O152" s="40">
        <v>22</v>
      </c>
      <c r="P152" s="40"/>
      <c r="Q152" s="40">
        <v>5</v>
      </c>
      <c r="R152" s="40">
        <f t="shared" si="7"/>
        <v>27</v>
      </c>
      <c r="S152" s="40">
        <v>13</v>
      </c>
      <c r="T152" s="40">
        <v>1</v>
      </c>
      <c r="U152" s="40">
        <v>11</v>
      </c>
      <c r="V152" s="40"/>
      <c r="W152" s="40">
        <v>3</v>
      </c>
      <c r="X152" s="40">
        <f t="shared" si="8"/>
        <v>14</v>
      </c>
    </row>
    <row r="153" spans="1:24" x14ac:dyDescent="0.3">
      <c r="A153" s="100" t="s">
        <v>223</v>
      </c>
      <c r="B153" s="100" t="s">
        <v>333</v>
      </c>
      <c r="C153" s="101" t="s">
        <v>334</v>
      </c>
      <c r="D153" s="100" t="s">
        <v>246</v>
      </c>
      <c r="E153" s="100" t="s">
        <v>220</v>
      </c>
      <c r="F153" s="100">
        <v>7</v>
      </c>
      <c r="G153" s="42">
        <v>3</v>
      </c>
      <c r="H153" s="42">
        <v>3</v>
      </c>
      <c r="I153" s="42">
        <v>2</v>
      </c>
      <c r="J153" s="42"/>
      <c r="K153" s="42">
        <v>4</v>
      </c>
      <c r="L153" s="42">
        <f t="shared" si="6"/>
        <v>6</v>
      </c>
      <c r="M153" s="42">
        <v>3</v>
      </c>
      <c r="N153" s="42">
        <v>3</v>
      </c>
      <c r="O153" s="42">
        <v>2</v>
      </c>
      <c r="P153" s="42"/>
      <c r="Q153" s="42">
        <v>4</v>
      </c>
      <c r="R153" s="42">
        <f t="shared" si="7"/>
        <v>6</v>
      </c>
      <c r="S153" s="42"/>
      <c r="T153" s="42"/>
      <c r="U153" s="42"/>
      <c r="V153" s="42"/>
      <c r="W153" s="42"/>
      <c r="X153" s="42">
        <f t="shared" si="8"/>
        <v>0</v>
      </c>
    </row>
    <row r="154" spans="1:24" x14ac:dyDescent="0.3">
      <c r="A154" s="98" t="s">
        <v>223</v>
      </c>
      <c r="B154" s="98" t="s">
        <v>333</v>
      </c>
      <c r="C154" s="99" t="s">
        <v>112</v>
      </c>
      <c r="D154" s="98" t="s">
        <v>222</v>
      </c>
      <c r="E154" s="98" t="s">
        <v>220</v>
      </c>
      <c r="F154" s="98">
        <v>60</v>
      </c>
      <c r="G154" s="40">
        <v>7</v>
      </c>
      <c r="H154" s="40">
        <v>4</v>
      </c>
      <c r="I154" s="40">
        <v>6</v>
      </c>
      <c r="J154" s="40"/>
      <c r="K154" s="40">
        <v>5</v>
      </c>
      <c r="L154" s="40">
        <f t="shared" si="6"/>
        <v>11</v>
      </c>
      <c r="M154" s="40">
        <v>12</v>
      </c>
      <c r="N154" s="40">
        <v>7</v>
      </c>
      <c r="O154" s="40">
        <v>10</v>
      </c>
      <c r="P154" s="40"/>
      <c r="Q154" s="40">
        <v>9</v>
      </c>
      <c r="R154" s="40">
        <f t="shared" si="7"/>
        <v>19</v>
      </c>
      <c r="S154" s="40">
        <v>4</v>
      </c>
      <c r="T154" s="40">
        <v>3</v>
      </c>
      <c r="U154" s="40">
        <v>3</v>
      </c>
      <c r="V154" s="40"/>
      <c r="W154" s="40">
        <v>4</v>
      </c>
      <c r="X154" s="40">
        <f t="shared" si="8"/>
        <v>7</v>
      </c>
    </row>
    <row r="155" spans="1:24" x14ac:dyDescent="0.3">
      <c r="A155" s="100" t="s">
        <v>223</v>
      </c>
      <c r="B155" s="100" t="s">
        <v>333</v>
      </c>
      <c r="C155" s="101" t="s">
        <v>327</v>
      </c>
      <c r="D155" s="100" t="s">
        <v>219</v>
      </c>
      <c r="E155" s="100" t="s">
        <v>220</v>
      </c>
      <c r="F155" s="100">
        <v>16</v>
      </c>
      <c r="G155" s="42"/>
      <c r="H155" s="42"/>
      <c r="I155" s="42"/>
      <c r="J155" s="42"/>
      <c r="K155" s="42"/>
      <c r="L155" s="42">
        <f t="shared" si="6"/>
        <v>0</v>
      </c>
      <c r="M155" s="42"/>
      <c r="N155" s="42"/>
      <c r="O155" s="42"/>
      <c r="P155" s="42"/>
      <c r="Q155" s="42"/>
      <c r="R155" s="42">
        <f t="shared" si="7"/>
        <v>0</v>
      </c>
      <c r="S155" s="42">
        <v>1</v>
      </c>
      <c r="T155" s="42"/>
      <c r="U155" s="42">
        <v>1</v>
      </c>
      <c r="V155" s="42"/>
      <c r="W155" s="42"/>
      <c r="X155" s="42">
        <f t="shared" si="8"/>
        <v>1</v>
      </c>
    </row>
    <row r="156" spans="1:24" x14ac:dyDescent="0.3">
      <c r="A156" s="98" t="s">
        <v>223</v>
      </c>
      <c r="B156" s="98" t="s">
        <v>333</v>
      </c>
      <c r="C156" s="99" t="s">
        <v>368</v>
      </c>
      <c r="D156" s="98" t="s">
        <v>219</v>
      </c>
      <c r="E156" s="98" t="s">
        <v>220</v>
      </c>
      <c r="F156" s="98">
        <v>19</v>
      </c>
      <c r="G156" s="40"/>
      <c r="H156" s="40"/>
      <c r="I156" s="40"/>
      <c r="J156" s="40"/>
      <c r="K156" s="40"/>
      <c r="L156" s="40">
        <f t="shared" si="6"/>
        <v>0</v>
      </c>
      <c r="M156" s="40"/>
      <c r="N156" s="40"/>
      <c r="O156" s="40"/>
      <c r="P156" s="40"/>
      <c r="Q156" s="40"/>
      <c r="R156" s="40">
        <f t="shared" si="7"/>
        <v>0</v>
      </c>
      <c r="S156" s="40">
        <v>1</v>
      </c>
      <c r="T156" s="40"/>
      <c r="U156" s="40">
        <v>1</v>
      </c>
      <c r="V156" s="40"/>
      <c r="W156" s="40"/>
      <c r="X156" s="40">
        <f t="shared" si="8"/>
        <v>1</v>
      </c>
    </row>
    <row r="157" spans="1:24" x14ac:dyDescent="0.3">
      <c r="A157" s="100" t="s">
        <v>223</v>
      </c>
      <c r="B157" s="100" t="s">
        <v>333</v>
      </c>
      <c r="C157" s="101" t="s">
        <v>254</v>
      </c>
      <c r="D157" s="100" t="s">
        <v>219</v>
      </c>
      <c r="E157" s="100" t="s">
        <v>220</v>
      </c>
      <c r="F157" s="100">
        <v>20</v>
      </c>
      <c r="G157" s="42">
        <v>3</v>
      </c>
      <c r="H157" s="42">
        <v>6</v>
      </c>
      <c r="I157" s="42">
        <v>3</v>
      </c>
      <c r="J157" s="42"/>
      <c r="K157" s="42">
        <v>6</v>
      </c>
      <c r="L157" s="42">
        <f t="shared" si="6"/>
        <v>9</v>
      </c>
      <c r="M157" s="42">
        <v>3</v>
      </c>
      <c r="N157" s="42">
        <v>6</v>
      </c>
      <c r="O157" s="42">
        <v>3</v>
      </c>
      <c r="P157" s="42"/>
      <c r="Q157" s="42">
        <v>6</v>
      </c>
      <c r="R157" s="42">
        <f t="shared" si="7"/>
        <v>9</v>
      </c>
      <c r="S157" s="42"/>
      <c r="T157" s="42"/>
      <c r="U157" s="42"/>
      <c r="V157" s="42"/>
      <c r="W157" s="42"/>
      <c r="X157" s="42">
        <f t="shared" si="8"/>
        <v>0</v>
      </c>
    </row>
    <row r="158" spans="1:24" x14ac:dyDescent="0.3">
      <c r="A158" s="98" t="s">
        <v>223</v>
      </c>
      <c r="B158" s="98" t="s">
        <v>333</v>
      </c>
      <c r="C158" s="99" t="s">
        <v>182</v>
      </c>
      <c r="D158" s="98" t="s">
        <v>222</v>
      </c>
      <c r="E158" s="98" t="s">
        <v>220</v>
      </c>
      <c r="F158" s="98">
        <v>60</v>
      </c>
      <c r="G158" s="40">
        <v>14</v>
      </c>
      <c r="H158" s="40">
        <v>14</v>
      </c>
      <c r="I158" s="40">
        <v>9</v>
      </c>
      <c r="J158" s="40">
        <v>1</v>
      </c>
      <c r="K158" s="40">
        <v>18</v>
      </c>
      <c r="L158" s="40">
        <f t="shared" si="6"/>
        <v>28</v>
      </c>
      <c r="M158" s="40">
        <v>31</v>
      </c>
      <c r="N158" s="40">
        <v>27</v>
      </c>
      <c r="O158" s="40">
        <v>20</v>
      </c>
      <c r="P158" s="40">
        <v>1</v>
      </c>
      <c r="Q158" s="40">
        <v>37</v>
      </c>
      <c r="R158" s="40">
        <f t="shared" si="7"/>
        <v>58</v>
      </c>
      <c r="S158" s="40">
        <v>15</v>
      </c>
      <c r="T158" s="40">
        <v>13</v>
      </c>
      <c r="U158" s="40">
        <v>8</v>
      </c>
      <c r="V158" s="40"/>
      <c r="W158" s="40">
        <v>20</v>
      </c>
      <c r="X158" s="40">
        <f t="shared" si="8"/>
        <v>28</v>
      </c>
    </row>
    <row r="159" spans="1:24" x14ac:dyDescent="0.3">
      <c r="A159" s="100" t="s">
        <v>223</v>
      </c>
      <c r="B159" s="100" t="s">
        <v>333</v>
      </c>
      <c r="C159" s="101" t="s">
        <v>337</v>
      </c>
      <c r="D159" s="100" t="s">
        <v>219</v>
      </c>
      <c r="E159" s="100" t="s">
        <v>220</v>
      </c>
      <c r="F159" s="100">
        <v>20</v>
      </c>
      <c r="G159" s="42"/>
      <c r="H159" s="42"/>
      <c r="I159" s="42"/>
      <c r="J159" s="42"/>
      <c r="K159" s="42"/>
      <c r="L159" s="42">
        <f t="shared" si="6"/>
        <v>0</v>
      </c>
      <c r="M159" s="42"/>
      <c r="N159" s="42"/>
      <c r="O159" s="42"/>
      <c r="P159" s="42"/>
      <c r="Q159" s="42"/>
      <c r="R159" s="42">
        <f t="shared" si="7"/>
        <v>0</v>
      </c>
      <c r="S159" s="42">
        <v>1</v>
      </c>
      <c r="T159" s="42"/>
      <c r="U159" s="42"/>
      <c r="V159" s="42"/>
      <c r="W159" s="42">
        <v>1</v>
      </c>
      <c r="X159" s="42">
        <f t="shared" si="8"/>
        <v>1</v>
      </c>
    </row>
    <row r="160" spans="1:24" x14ac:dyDescent="0.3">
      <c r="A160" s="98" t="s">
        <v>223</v>
      </c>
      <c r="B160" s="98" t="s">
        <v>333</v>
      </c>
      <c r="C160" s="99" t="s">
        <v>338</v>
      </c>
      <c r="D160" s="98" t="s">
        <v>219</v>
      </c>
      <c r="E160" s="98" t="s">
        <v>226</v>
      </c>
      <c r="F160" s="98">
        <v>25</v>
      </c>
      <c r="G160" s="40">
        <v>13</v>
      </c>
      <c r="H160" s="40">
        <v>18</v>
      </c>
      <c r="I160" s="40">
        <v>20</v>
      </c>
      <c r="J160" s="40">
        <v>1</v>
      </c>
      <c r="K160" s="40">
        <v>10</v>
      </c>
      <c r="L160" s="40">
        <f t="shared" si="6"/>
        <v>31</v>
      </c>
      <c r="M160" s="40">
        <v>13</v>
      </c>
      <c r="N160" s="40">
        <v>18</v>
      </c>
      <c r="O160" s="40">
        <v>20</v>
      </c>
      <c r="P160" s="40">
        <v>1</v>
      </c>
      <c r="Q160" s="40">
        <v>10</v>
      </c>
      <c r="R160" s="40">
        <f t="shared" si="7"/>
        <v>31</v>
      </c>
      <c r="S160" s="40"/>
      <c r="T160" s="40"/>
      <c r="U160" s="40"/>
      <c r="V160" s="40"/>
      <c r="W160" s="40"/>
      <c r="X160" s="40">
        <f t="shared" si="8"/>
        <v>0</v>
      </c>
    </row>
    <row r="161" spans="1:24" x14ac:dyDescent="0.3">
      <c r="A161" s="100" t="s">
        <v>223</v>
      </c>
      <c r="B161" s="100" t="s">
        <v>333</v>
      </c>
      <c r="C161" s="101" t="s">
        <v>339</v>
      </c>
      <c r="D161" s="100" t="s">
        <v>246</v>
      </c>
      <c r="E161" s="100" t="s">
        <v>220</v>
      </c>
      <c r="F161" s="100">
        <v>15</v>
      </c>
      <c r="G161" s="42">
        <v>4</v>
      </c>
      <c r="H161" s="42">
        <v>3</v>
      </c>
      <c r="I161" s="42">
        <v>5</v>
      </c>
      <c r="J161" s="42"/>
      <c r="K161" s="42">
        <v>2</v>
      </c>
      <c r="L161" s="42">
        <f t="shared" si="6"/>
        <v>7</v>
      </c>
      <c r="M161" s="42">
        <v>4</v>
      </c>
      <c r="N161" s="42">
        <v>3</v>
      </c>
      <c r="O161" s="42">
        <v>5</v>
      </c>
      <c r="P161" s="42"/>
      <c r="Q161" s="42">
        <v>2</v>
      </c>
      <c r="R161" s="42">
        <f t="shared" si="7"/>
        <v>7</v>
      </c>
      <c r="S161" s="42"/>
      <c r="T161" s="42"/>
      <c r="U161" s="42"/>
      <c r="V161" s="42"/>
      <c r="W161" s="42"/>
      <c r="X161" s="42">
        <f t="shared" si="8"/>
        <v>0</v>
      </c>
    </row>
    <row r="162" spans="1:24" x14ac:dyDescent="0.3">
      <c r="A162" s="98" t="s">
        <v>223</v>
      </c>
      <c r="B162" s="98" t="s">
        <v>333</v>
      </c>
      <c r="C162" s="99" t="s">
        <v>341</v>
      </c>
      <c r="D162" s="98" t="s">
        <v>246</v>
      </c>
      <c r="E162" s="98" t="s">
        <v>220</v>
      </c>
      <c r="F162" s="98">
        <v>6</v>
      </c>
      <c r="G162" s="40">
        <v>15</v>
      </c>
      <c r="H162" s="40">
        <v>4</v>
      </c>
      <c r="I162" s="40">
        <v>11</v>
      </c>
      <c r="J162" s="40"/>
      <c r="K162" s="40">
        <v>8</v>
      </c>
      <c r="L162" s="40">
        <f t="shared" si="6"/>
        <v>19</v>
      </c>
      <c r="M162" s="40">
        <v>15</v>
      </c>
      <c r="N162" s="40">
        <v>4</v>
      </c>
      <c r="O162" s="40">
        <v>11</v>
      </c>
      <c r="P162" s="40"/>
      <c r="Q162" s="40">
        <v>8</v>
      </c>
      <c r="R162" s="40">
        <f t="shared" si="7"/>
        <v>19</v>
      </c>
      <c r="S162" s="40">
        <v>13</v>
      </c>
      <c r="T162" s="40">
        <v>3</v>
      </c>
      <c r="U162" s="40">
        <v>10</v>
      </c>
      <c r="V162" s="40"/>
      <c r="W162" s="40">
        <v>6</v>
      </c>
      <c r="X162" s="40">
        <f t="shared" si="8"/>
        <v>16</v>
      </c>
    </row>
    <row r="163" spans="1:24" x14ac:dyDescent="0.3">
      <c r="A163" s="100" t="s">
        <v>223</v>
      </c>
      <c r="B163" s="100" t="s">
        <v>333</v>
      </c>
      <c r="C163" s="101" t="s">
        <v>278</v>
      </c>
      <c r="D163" s="100" t="s">
        <v>246</v>
      </c>
      <c r="E163" s="100" t="s">
        <v>220</v>
      </c>
      <c r="F163" s="100">
        <v>15</v>
      </c>
      <c r="G163" s="42">
        <v>13</v>
      </c>
      <c r="H163" s="42">
        <v>4</v>
      </c>
      <c r="I163" s="42">
        <v>9</v>
      </c>
      <c r="J163" s="42">
        <v>1</v>
      </c>
      <c r="K163" s="42">
        <v>7</v>
      </c>
      <c r="L163" s="42">
        <f t="shared" si="6"/>
        <v>17</v>
      </c>
      <c r="M163" s="42">
        <v>13</v>
      </c>
      <c r="N163" s="42">
        <v>4</v>
      </c>
      <c r="O163" s="42">
        <v>9</v>
      </c>
      <c r="P163" s="42">
        <v>1</v>
      </c>
      <c r="Q163" s="42">
        <v>7</v>
      </c>
      <c r="R163" s="42">
        <f t="shared" si="7"/>
        <v>17</v>
      </c>
      <c r="S163" s="42"/>
      <c r="T163" s="42"/>
      <c r="U163" s="42"/>
      <c r="V163" s="42"/>
      <c r="W163" s="42"/>
      <c r="X163" s="42">
        <f t="shared" si="8"/>
        <v>0</v>
      </c>
    </row>
    <row r="164" spans="1:24" x14ac:dyDescent="0.3">
      <c r="A164" s="98" t="s">
        <v>223</v>
      </c>
      <c r="B164" s="98" t="s">
        <v>333</v>
      </c>
      <c r="C164" s="99" t="s">
        <v>342</v>
      </c>
      <c r="D164" s="98" t="s">
        <v>246</v>
      </c>
      <c r="E164" s="98" t="s">
        <v>220</v>
      </c>
      <c r="F164" s="98">
        <v>15</v>
      </c>
      <c r="G164" s="40">
        <v>9</v>
      </c>
      <c r="H164" s="40">
        <v>3</v>
      </c>
      <c r="I164" s="40">
        <v>6</v>
      </c>
      <c r="J164" s="40"/>
      <c r="K164" s="40">
        <v>6</v>
      </c>
      <c r="L164" s="40">
        <f t="shared" si="6"/>
        <v>12</v>
      </c>
      <c r="M164" s="40">
        <v>9</v>
      </c>
      <c r="N164" s="40">
        <v>3</v>
      </c>
      <c r="O164" s="40">
        <v>6</v>
      </c>
      <c r="P164" s="40"/>
      <c r="Q164" s="40">
        <v>6</v>
      </c>
      <c r="R164" s="40">
        <f t="shared" si="7"/>
        <v>12</v>
      </c>
      <c r="S164" s="40"/>
      <c r="T164" s="40"/>
      <c r="U164" s="40"/>
      <c r="V164" s="40"/>
      <c r="W164" s="40"/>
      <c r="X164" s="40">
        <f t="shared" si="8"/>
        <v>0</v>
      </c>
    </row>
    <row r="165" spans="1:24" x14ac:dyDescent="0.3">
      <c r="A165" s="100" t="s">
        <v>223</v>
      </c>
      <c r="B165" s="100" t="s">
        <v>333</v>
      </c>
      <c r="C165" s="101" t="s">
        <v>44</v>
      </c>
      <c r="D165" s="100" t="s">
        <v>222</v>
      </c>
      <c r="E165" s="100" t="s">
        <v>226</v>
      </c>
      <c r="F165" s="100">
        <v>60</v>
      </c>
      <c r="G165" s="42"/>
      <c r="H165" s="42"/>
      <c r="I165" s="42"/>
      <c r="J165" s="42"/>
      <c r="K165" s="42"/>
      <c r="L165" s="42">
        <f t="shared" si="6"/>
        <v>0</v>
      </c>
      <c r="M165" s="42">
        <v>23</v>
      </c>
      <c r="N165" s="42">
        <v>13</v>
      </c>
      <c r="O165" s="42">
        <v>21</v>
      </c>
      <c r="P165" s="42"/>
      <c r="Q165" s="42">
        <v>15</v>
      </c>
      <c r="R165" s="42">
        <f t="shared" si="7"/>
        <v>36</v>
      </c>
      <c r="S165" s="42">
        <v>5</v>
      </c>
      <c r="T165" s="42">
        <v>3</v>
      </c>
      <c r="U165" s="42">
        <v>5</v>
      </c>
      <c r="V165" s="42"/>
      <c r="W165" s="42">
        <v>3</v>
      </c>
      <c r="X165" s="42">
        <f t="shared" si="8"/>
        <v>8</v>
      </c>
    </row>
    <row r="166" spans="1:24" x14ac:dyDescent="0.3">
      <c r="A166" s="98" t="s">
        <v>223</v>
      </c>
      <c r="B166" s="98" t="s">
        <v>333</v>
      </c>
      <c r="C166" s="99" t="s">
        <v>344</v>
      </c>
      <c r="D166" s="98" t="s">
        <v>246</v>
      </c>
      <c r="E166" s="98" t="s">
        <v>220</v>
      </c>
      <c r="F166" s="98">
        <v>15</v>
      </c>
      <c r="G166" s="40">
        <v>3</v>
      </c>
      <c r="H166" s="40">
        <v>8</v>
      </c>
      <c r="I166" s="40">
        <v>8</v>
      </c>
      <c r="J166" s="40"/>
      <c r="K166" s="40">
        <v>3</v>
      </c>
      <c r="L166" s="40">
        <f t="shared" si="6"/>
        <v>11</v>
      </c>
      <c r="M166" s="40">
        <v>3</v>
      </c>
      <c r="N166" s="40">
        <v>8</v>
      </c>
      <c r="O166" s="40">
        <v>8</v>
      </c>
      <c r="P166" s="40"/>
      <c r="Q166" s="40">
        <v>3</v>
      </c>
      <c r="R166" s="40">
        <f t="shared" si="7"/>
        <v>11</v>
      </c>
      <c r="S166" s="40">
        <v>6</v>
      </c>
      <c r="T166" s="40">
        <v>5</v>
      </c>
      <c r="U166" s="40">
        <v>7</v>
      </c>
      <c r="V166" s="40"/>
      <c r="W166" s="40">
        <v>4</v>
      </c>
      <c r="X166" s="40">
        <f t="shared" si="8"/>
        <v>11</v>
      </c>
    </row>
    <row r="167" spans="1:24" x14ac:dyDescent="0.3">
      <c r="A167" s="100" t="s">
        <v>223</v>
      </c>
      <c r="B167" s="100" t="s">
        <v>333</v>
      </c>
      <c r="C167" s="101" t="s">
        <v>370</v>
      </c>
      <c r="D167" s="100" t="s">
        <v>246</v>
      </c>
      <c r="E167" s="100" t="s">
        <v>220</v>
      </c>
      <c r="F167" s="100">
        <v>15</v>
      </c>
      <c r="G167" s="42">
        <v>7</v>
      </c>
      <c r="H167" s="42">
        <v>1</v>
      </c>
      <c r="I167" s="42">
        <v>5</v>
      </c>
      <c r="J167" s="42"/>
      <c r="K167" s="42">
        <v>3</v>
      </c>
      <c r="L167" s="42">
        <f t="shared" si="6"/>
        <v>8</v>
      </c>
      <c r="M167" s="42">
        <v>7</v>
      </c>
      <c r="N167" s="42">
        <v>1</v>
      </c>
      <c r="O167" s="42">
        <v>5</v>
      </c>
      <c r="P167" s="42"/>
      <c r="Q167" s="42">
        <v>3</v>
      </c>
      <c r="R167" s="42">
        <f t="shared" si="7"/>
        <v>8</v>
      </c>
      <c r="S167" s="42"/>
      <c r="T167" s="42"/>
      <c r="U167" s="42"/>
      <c r="V167" s="42"/>
      <c r="W167" s="42"/>
      <c r="X167" s="42">
        <f t="shared" si="8"/>
        <v>0</v>
      </c>
    </row>
    <row r="168" spans="1:24" x14ac:dyDescent="0.3">
      <c r="A168" s="98" t="s">
        <v>223</v>
      </c>
      <c r="B168" s="98" t="s">
        <v>333</v>
      </c>
      <c r="C168" s="99" t="s">
        <v>69</v>
      </c>
      <c r="D168" s="98" t="s">
        <v>222</v>
      </c>
      <c r="E168" s="98" t="s">
        <v>226</v>
      </c>
      <c r="F168" s="98">
        <v>60</v>
      </c>
      <c r="G168" s="40"/>
      <c r="H168" s="40"/>
      <c r="I168" s="40"/>
      <c r="J168" s="40"/>
      <c r="K168" s="40"/>
      <c r="L168" s="40">
        <f t="shared" si="6"/>
        <v>0</v>
      </c>
      <c r="M168" s="40">
        <v>8</v>
      </c>
      <c r="N168" s="40">
        <v>7</v>
      </c>
      <c r="O168" s="40">
        <v>8</v>
      </c>
      <c r="P168" s="40"/>
      <c r="Q168" s="40">
        <v>7</v>
      </c>
      <c r="R168" s="40">
        <f t="shared" si="7"/>
        <v>15</v>
      </c>
      <c r="S168" s="40">
        <v>7</v>
      </c>
      <c r="T168" s="40">
        <v>7</v>
      </c>
      <c r="U168" s="40">
        <v>7</v>
      </c>
      <c r="V168" s="40"/>
      <c r="W168" s="40">
        <v>7</v>
      </c>
      <c r="X168" s="40">
        <f t="shared" si="8"/>
        <v>14</v>
      </c>
    </row>
    <row r="169" spans="1:24" x14ac:dyDescent="0.3">
      <c r="A169" s="100" t="s">
        <v>223</v>
      </c>
      <c r="B169" s="100" t="s">
        <v>333</v>
      </c>
      <c r="C169" s="101" t="s">
        <v>420</v>
      </c>
      <c r="D169" s="100" t="s">
        <v>222</v>
      </c>
      <c r="E169" s="100" t="s">
        <v>226</v>
      </c>
      <c r="F169" s="100">
        <v>60</v>
      </c>
      <c r="G169" s="42">
        <v>13</v>
      </c>
      <c r="H169" s="42">
        <v>8</v>
      </c>
      <c r="I169" s="42">
        <v>15</v>
      </c>
      <c r="J169" s="42"/>
      <c r="K169" s="42">
        <v>6</v>
      </c>
      <c r="L169" s="42">
        <f t="shared" si="6"/>
        <v>21</v>
      </c>
      <c r="M169" s="42">
        <v>13</v>
      </c>
      <c r="N169" s="42">
        <v>8</v>
      </c>
      <c r="O169" s="42">
        <v>15</v>
      </c>
      <c r="P169" s="42"/>
      <c r="Q169" s="42">
        <v>6</v>
      </c>
      <c r="R169" s="42">
        <f t="shared" si="7"/>
        <v>21</v>
      </c>
      <c r="S169" s="42"/>
      <c r="T169" s="42"/>
      <c r="U169" s="42"/>
      <c r="V169" s="42"/>
      <c r="W169" s="42"/>
      <c r="X169" s="42">
        <f t="shared" si="8"/>
        <v>0</v>
      </c>
    </row>
    <row r="170" spans="1:24" x14ac:dyDescent="0.3">
      <c r="A170" s="98" t="s">
        <v>223</v>
      </c>
      <c r="B170" s="98" t="s">
        <v>333</v>
      </c>
      <c r="C170" s="99" t="s">
        <v>345</v>
      </c>
      <c r="D170" s="98" t="s">
        <v>246</v>
      </c>
      <c r="E170" s="98" t="s">
        <v>220</v>
      </c>
      <c r="F170" s="98">
        <v>15</v>
      </c>
      <c r="G170" s="40"/>
      <c r="H170" s="40"/>
      <c r="I170" s="40"/>
      <c r="J170" s="40"/>
      <c r="K170" s="40"/>
      <c r="L170" s="40">
        <f t="shared" si="6"/>
        <v>0</v>
      </c>
      <c r="M170" s="40">
        <v>9</v>
      </c>
      <c r="N170" s="40">
        <v>2</v>
      </c>
      <c r="O170" s="40">
        <v>8</v>
      </c>
      <c r="P170" s="40"/>
      <c r="Q170" s="40">
        <v>3</v>
      </c>
      <c r="R170" s="40">
        <f t="shared" si="7"/>
        <v>11</v>
      </c>
      <c r="S170" s="40">
        <v>9</v>
      </c>
      <c r="T170" s="40">
        <v>2</v>
      </c>
      <c r="U170" s="40">
        <v>8</v>
      </c>
      <c r="V170" s="40"/>
      <c r="W170" s="40">
        <v>3</v>
      </c>
      <c r="X170" s="40">
        <f t="shared" si="8"/>
        <v>11</v>
      </c>
    </row>
    <row r="171" spans="1:24" x14ac:dyDescent="0.3">
      <c r="A171" s="100" t="s">
        <v>223</v>
      </c>
      <c r="B171" s="100" t="s">
        <v>333</v>
      </c>
      <c r="C171" s="101" t="s">
        <v>304</v>
      </c>
      <c r="D171" s="100" t="s">
        <v>246</v>
      </c>
      <c r="E171" s="100" t="s">
        <v>220</v>
      </c>
      <c r="F171" s="100">
        <v>15</v>
      </c>
      <c r="G171" s="42">
        <v>48</v>
      </c>
      <c r="H171" s="42">
        <v>12</v>
      </c>
      <c r="I171" s="42">
        <v>44</v>
      </c>
      <c r="J171" s="42">
        <v>5</v>
      </c>
      <c r="K171" s="42">
        <v>11</v>
      </c>
      <c r="L171" s="42">
        <f t="shared" si="6"/>
        <v>60</v>
      </c>
      <c r="M171" s="42">
        <v>48</v>
      </c>
      <c r="N171" s="42">
        <v>12</v>
      </c>
      <c r="O171" s="42">
        <v>44</v>
      </c>
      <c r="P171" s="42">
        <v>5</v>
      </c>
      <c r="Q171" s="42">
        <v>11</v>
      </c>
      <c r="R171" s="42">
        <f t="shared" si="7"/>
        <v>60</v>
      </c>
      <c r="S171" s="42">
        <v>16</v>
      </c>
      <c r="T171" s="42">
        <v>5</v>
      </c>
      <c r="U171" s="42">
        <v>14</v>
      </c>
      <c r="V171" s="42"/>
      <c r="W171" s="42">
        <v>7</v>
      </c>
      <c r="X171" s="42">
        <f t="shared" si="8"/>
        <v>21</v>
      </c>
    </row>
    <row r="172" spans="1:24" x14ac:dyDescent="0.3">
      <c r="A172" s="98" t="s">
        <v>223</v>
      </c>
      <c r="B172" s="98" t="s">
        <v>333</v>
      </c>
      <c r="C172" s="99" t="s">
        <v>119</v>
      </c>
      <c r="D172" s="98" t="s">
        <v>222</v>
      </c>
      <c r="E172" s="98" t="s">
        <v>220</v>
      </c>
      <c r="F172" s="98">
        <v>60</v>
      </c>
      <c r="G172" s="40">
        <v>3</v>
      </c>
      <c r="H172" s="40">
        <v>5</v>
      </c>
      <c r="I172" s="40"/>
      <c r="J172" s="40">
        <v>1</v>
      </c>
      <c r="K172" s="40">
        <v>7</v>
      </c>
      <c r="L172" s="40">
        <f t="shared" si="6"/>
        <v>8</v>
      </c>
      <c r="M172" s="40">
        <v>6</v>
      </c>
      <c r="N172" s="40">
        <v>12</v>
      </c>
      <c r="O172" s="40">
        <v>2</v>
      </c>
      <c r="P172" s="40">
        <v>2</v>
      </c>
      <c r="Q172" s="40">
        <v>14</v>
      </c>
      <c r="R172" s="40">
        <f t="shared" si="7"/>
        <v>18</v>
      </c>
      <c r="S172" s="40">
        <v>3</v>
      </c>
      <c r="T172" s="40">
        <v>7</v>
      </c>
      <c r="U172" s="40">
        <v>2</v>
      </c>
      <c r="V172" s="40">
        <v>1</v>
      </c>
      <c r="W172" s="40">
        <v>7</v>
      </c>
      <c r="X172" s="40">
        <f t="shared" si="8"/>
        <v>10</v>
      </c>
    </row>
    <row r="173" spans="1:24" x14ac:dyDescent="0.3">
      <c r="A173" s="100" t="s">
        <v>223</v>
      </c>
      <c r="B173" s="100" t="s">
        <v>333</v>
      </c>
      <c r="C173" s="101" t="s">
        <v>421</v>
      </c>
      <c r="D173" s="100" t="s">
        <v>222</v>
      </c>
      <c r="E173" s="100" t="s">
        <v>226</v>
      </c>
      <c r="F173" s="100">
        <v>60</v>
      </c>
      <c r="G173" s="42">
        <v>13</v>
      </c>
      <c r="H173" s="42">
        <v>12</v>
      </c>
      <c r="I173" s="42">
        <v>15</v>
      </c>
      <c r="J173" s="42"/>
      <c r="K173" s="42">
        <v>10</v>
      </c>
      <c r="L173" s="42">
        <f t="shared" si="6"/>
        <v>25</v>
      </c>
      <c r="M173" s="42">
        <v>13</v>
      </c>
      <c r="N173" s="42">
        <v>12</v>
      </c>
      <c r="O173" s="42">
        <v>15</v>
      </c>
      <c r="P173" s="42"/>
      <c r="Q173" s="42">
        <v>10</v>
      </c>
      <c r="R173" s="42">
        <f t="shared" si="7"/>
        <v>25</v>
      </c>
      <c r="S173" s="42"/>
      <c r="T173" s="42"/>
      <c r="U173" s="42"/>
      <c r="V173" s="42"/>
      <c r="W173" s="42"/>
      <c r="X173" s="42">
        <f t="shared" si="8"/>
        <v>0</v>
      </c>
    </row>
    <row r="174" spans="1:24" x14ac:dyDescent="0.3">
      <c r="A174" s="98" t="s">
        <v>223</v>
      </c>
      <c r="B174" s="98" t="s">
        <v>333</v>
      </c>
      <c r="C174" s="99" t="s">
        <v>183</v>
      </c>
      <c r="D174" s="98" t="s">
        <v>222</v>
      </c>
      <c r="E174" s="98" t="s">
        <v>226</v>
      </c>
      <c r="F174" s="98">
        <v>60</v>
      </c>
      <c r="G174" s="40"/>
      <c r="H174" s="40"/>
      <c r="I174" s="40"/>
      <c r="J174" s="40"/>
      <c r="K174" s="40"/>
      <c r="L174" s="40">
        <f t="shared" si="6"/>
        <v>0</v>
      </c>
      <c r="M174" s="40">
        <v>19</v>
      </c>
      <c r="N174" s="40">
        <v>5</v>
      </c>
      <c r="O174" s="40">
        <v>16</v>
      </c>
      <c r="P174" s="40"/>
      <c r="Q174" s="40">
        <v>8</v>
      </c>
      <c r="R174" s="40">
        <f t="shared" si="7"/>
        <v>24</v>
      </c>
      <c r="S174" s="40">
        <v>17</v>
      </c>
      <c r="T174" s="40">
        <v>4</v>
      </c>
      <c r="U174" s="40">
        <v>13</v>
      </c>
      <c r="V174" s="40"/>
      <c r="W174" s="40">
        <v>8</v>
      </c>
      <c r="X174" s="40">
        <f t="shared" si="8"/>
        <v>21</v>
      </c>
    </row>
    <row r="175" spans="1:24" x14ac:dyDescent="0.3">
      <c r="A175" s="100" t="s">
        <v>223</v>
      </c>
      <c r="B175" s="100" t="s">
        <v>333</v>
      </c>
      <c r="C175" s="101" t="s">
        <v>422</v>
      </c>
      <c r="D175" s="100" t="s">
        <v>222</v>
      </c>
      <c r="E175" s="100" t="s">
        <v>226</v>
      </c>
      <c r="F175" s="100">
        <v>60</v>
      </c>
      <c r="G175" s="42">
        <v>15</v>
      </c>
      <c r="H175" s="42">
        <v>3</v>
      </c>
      <c r="I175" s="42">
        <v>9</v>
      </c>
      <c r="J175" s="42"/>
      <c r="K175" s="42">
        <v>9</v>
      </c>
      <c r="L175" s="42">
        <f t="shared" si="6"/>
        <v>18</v>
      </c>
      <c r="M175" s="42">
        <v>15</v>
      </c>
      <c r="N175" s="42">
        <v>3</v>
      </c>
      <c r="O175" s="42">
        <v>9</v>
      </c>
      <c r="P175" s="42"/>
      <c r="Q175" s="42">
        <v>9</v>
      </c>
      <c r="R175" s="42">
        <f t="shared" si="7"/>
        <v>18</v>
      </c>
      <c r="S175" s="42"/>
      <c r="T175" s="42"/>
      <c r="U175" s="42"/>
      <c r="V175" s="42"/>
      <c r="W175" s="42"/>
      <c r="X175" s="42">
        <f t="shared" si="8"/>
        <v>0</v>
      </c>
    </row>
    <row r="176" spans="1:24" x14ac:dyDescent="0.3">
      <c r="A176" s="98" t="s">
        <v>223</v>
      </c>
      <c r="B176" s="98" t="s">
        <v>333</v>
      </c>
      <c r="C176" s="99" t="s">
        <v>45</v>
      </c>
      <c r="D176" s="98" t="s">
        <v>222</v>
      </c>
      <c r="E176" s="98" t="s">
        <v>226</v>
      </c>
      <c r="F176" s="98">
        <v>60</v>
      </c>
      <c r="G176" s="40">
        <v>20</v>
      </c>
      <c r="H176" s="40">
        <v>3</v>
      </c>
      <c r="I176" s="40">
        <v>17</v>
      </c>
      <c r="J176" s="40"/>
      <c r="K176" s="40">
        <v>6</v>
      </c>
      <c r="L176" s="40">
        <f t="shared" si="6"/>
        <v>23</v>
      </c>
      <c r="M176" s="40">
        <v>38</v>
      </c>
      <c r="N176" s="40">
        <v>7</v>
      </c>
      <c r="O176" s="40">
        <v>34</v>
      </c>
      <c r="P176" s="40"/>
      <c r="Q176" s="40">
        <v>11</v>
      </c>
      <c r="R176" s="40">
        <f t="shared" si="7"/>
        <v>45</v>
      </c>
      <c r="S176" s="40">
        <v>17</v>
      </c>
      <c r="T176" s="40">
        <v>4</v>
      </c>
      <c r="U176" s="40">
        <v>16</v>
      </c>
      <c r="V176" s="40"/>
      <c r="W176" s="40">
        <v>5</v>
      </c>
      <c r="X176" s="40">
        <f t="shared" si="8"/>
        <v>21</v>
      </c>
    </row>
    <row r="177" spans="1:24" x14ac:dyDescent="0.3">
      <c r="A177" s="100" t="s">
        <v>223</v>
      </c>
      <c r="B177" s="100" t="s">
        <v>333</v>
      </c>
      <c r="C177" s="101" t="s">
        <v>349</v>
      </c>
      <c r="D177" s="100" t="s">
        <v>219</v>
      </c>
      <c r="E177" s="100" t="s">
        <v>226</v>
      </c>
      <c r="F177" s="100">
        <v>20</v>
      </c>
      <c r="G177" s="42">
        <v>6</v>
      </c>
      <c r="H177" s="42">
        <v>9</v>
      </c>
      <c r="I177" s="42">
        <v>9</v>
      </c>
      <c r="J177" s="42"/>
      <c r="K177" s="42">
        <v>6</v>
      </c>
      <c r="L177" s="42">
        <f t="shared" si="6"/>
        <v>15</v>
      </c>
      <c r="M177" s="42">
        <v>6</v>
      </c>
      <c r="N177" s="42">
        <v>9</v>
      </c>
      <c r="O177" s="42">
        <v>9</v>
      </c>
      <c r="P177" s="42"/>
      <c r="Q177" s="42">
        <v>6</v>
      </c>
      <c r="R177" s="42">
        <f t="shared" si="7"/>
        <v>15</v>
      </c>
      <c r="S177" s="42"/>
      <c r="T177" s="42"/>
      <c r="U177" s="42"/>
      <c r="V177" s="42"/>
      <c r="W177" s="42"/>
      <c r="X177" s="42">
        <f t="shared" si="8"/>
        <v>0</v>
      </c>
    </row>
    <row r="178" spans="1:24" x14ac:dyDescent="0.3">
      <c r="A178" s="98" t="s">
        <v>223</v>
      </c>
      <c r="B178" s="98" t="s">
        <v>333</v>
      </c>
      <c r="C178" s="99" t="s">
        <v>42</v>
      </c>
      <c r="D178" s="98" t="s">
        <v>222</v>
      </c>
      <c r="E178" s="98" t="s">
        <v>226</v>
      </c>
      <c r="F178" s="98">
        <v>60</v>
      </c>
      <c r="G178" s="40">
        <v>14</v>
      </c>
      <c r="H178" s="40">
        <v>5</v>
      </c>
      <c r="I178" s="40">
        <v>17</v>
      </c>
      <c r="J178" s="40"/>
      <c r="K178" s="40">
        <v>2</v>
      </c>
      <c r="L178" s="40">
        <f t="shared" si="6"/>
        <v>19</v>
      </c>
      <c r="M178" s="40">
        <v>22</v>
      </c>
      <c r="N178" s="40">
        <v>9</v>
      </c>
      <c r="O178" s="40">
        <v>26</v>
      </c>
      <c r="P178" s="40"/>
      <c r="Q178" s="40">
        <v>5</v>
      </c>
      <c r="R178" s="40">
        <f t="shared" si="7"/>
        <v>31</v>
      </c>
      <c r="S178" s="40">
        <v>7</v>
      </c>
      <c r="T178" s="40">
        <v>3</v>
      </c>
      <c r="U178" s="40">
        <v>7</v>
      </c>
      <c r="V178" s="40"/>
      <c r="W178" s="40">
        <v>3</v>
      </c>
      <c r="X178" s="40">
        <f t="shared" si="8"/>
        <v>10</v>
      </c>
    </row>
    <row r="179" spans="1:24" x14ac:dyDescent="0.3">
      <c r="A179" s="100" t="s">
        <v>223</v>
      </c>
      <c r="B179" s="100" t="s">
        <v>333</v>
      </c>
      <c r="C179" s="101" t="s">
        <v>351</v>
      </c>
      <c r="D179" s="100" t="s">
        <v>219</v>
      </c>
      <c r="E179" s="100" t="s">
        <v>220</v>
      </c>
      <c r="F179" s="100">
        <v>20</v>
      </c>
      <c r="G179" s="42">
        <v>4</v>
      </c>
      <c r="H179" s="42">
        <v>4</v>
      </c>
      <c r="I179" s="42">
        <v>4</v>
      </c>
      <c r="J179" s="42">
        <v>1</v>
      </c>
      <c r="K179" s="42">
        <v>3</v>
      </c>
      <c r="L179" s="42">
        <f t="shared" si="6"/>
        <v>8</v>
      </c>
      <c r="M179" s="42">
        <v>4</v>
      </c>
      <c r="N179" s="42">
        <v>4</v>
      </c>
      <c r="O179" s="42">
        <v>4</v>
      </c>
      <c r="P179" s="42">
        <v>1</v>
      </c>
      <c r="Q179" s="42">
        <v>3</v>
      </c>
      <c r="R179" s="42">
        <f t="shared" si="7"/>
        <v>8</v>
      </c>
      <c r="S179" s="42">
        <v>2</v>
      </c>
      <c r="T179" s="42">
        <v>3</v>
      </c>
      <c r="U179" s="42">
        <v>2</v>
      </c>
      <c r="V179" s="42"/>
      <c r="W179" s="42">
        <v>3</v>
      </c>
      <c r="X179" s="42">
        <f t="shared" si="8"/>
        <v>5</v>
      </c>
    </row>
    <row r="180" spans="1:24" x14ac:dyDescent="0.3">
      <c r="A180" s="98" t="s">
        <v>223</v>
      </c>
      <c r="B180" s="98" t="s">
        <v>333</v>
      </c>
      <c r="C180" s="99" t="s">
        <v>352</v>
      </c>
      <c r="D180" s="98" t="s">
        <v>219</v>
      </c>
      <c r="E180" s="98" t="s">
        <v>220</v>
      </c>
      <c r="F180" s="98">
        <v>20</v>
      </c>
      <c r="G180" s="40">
        <v>5</v>
      </c>
      <c r="H180" s="40">
        <v>5</v>
      </c>
      <c r="I180" s="40">
        <v>6</v>
      </c>
      <c r="J180" s="40">
        <v>2</v>
      </c>
      <c r="K180" s="40">
        <v>2</v>
      </c>
      <c r="L180" s="40">
        <f t="shared" si="6"/>
        <v>10</v>
      </c>
      <c r="M180" s="40">
        <v>5</v>
      </c>
      <c r="N180" s="40">
        <v>5</v>
      </c>
      <c r="O180" s="40">
        <v>6</v>
      </c>
      <c r="P180" s="40">
        <v>2</v>
      </c>
      <c r="Q180" s="40">
        <v>2</v>
      </c>
      <c r="R180" s="40">
        <f t="shared" si="7"/>
        <v>10</v>
      </c>
      <c r="S180" s="40">
        <v>3</v>
      </c>
      <c r="T180" s="40">
        <v>3</v>
      </c>
      <c r="U180" s="40">
        <v>2</v>
      </c>
      <c r="V180" s="40">
        <v>1</v>
      </c>
      <c r="W180" s="40">
        <v>3</v>
      </c>
      <c r="X180" s="40">
        <f t="shared" si="8"/>
        <v>6</v>
      </c>
    </row>
    <row r="181" spans="1:24" x14ac:dyDescent="0.3">
      <c r="A181" s="100" t="s">
        <v>223</v>
      </c>
      <c r="B181" s="100" t="s">
        <v>333</v>
      </c>
      <c r="C181" s="101" t="s">
        <v>47</v>
      </c>
      <c r="D181" s="100" t="s">
        <v>222</v>
      </c>
      <c r="E181" s="100" t="s">
        <v>220</v>
      </c>
      <c r="F181" s="100">
        <v>60</v>
      </c>
      <c r="G181" s="42"/>
      <c r="H181" s="42"/>
      <c r="I181" s="42"/>
      <c r="J181" s="42"/>
      <c r="K181" s="42"/>
      <c r="L181" s="42">
        <f t="shared" si="6"/>
        <v>0</v>
      </c>
      <c r="M181" s="42">
        <v>14</v>
      </c>
      <c r="N181" s="42">
        <v>1</v>
      </c>
      <c r="O181" s="42">
        <v>11</v>
      </c>
      <c r="P181" s="42"/>
      <c r="Q181" s="42">
        <v>4</v>
      </c>
      <c r="R181" s="42">
        <f t="shared" si="7"/>
        <v>15</v>
      </c>
      <c r="S181" s="42">
        <v>13</v>
      </c>
      <c r="T181" s="42">
        <v>1</v>
      </c>
      <c r="U181" s="42">
        <v>10</v>
      </c>
      <c r="V181" s="42"/>
      <c r="W181" s="42">
        <v>4</v>
      </c>
      <c r="X181" s="42">
        <f t="shared" si="8"/>
        <v>14</v>
      </c>
    </row>
    <row r="182" spans="1:24" x14ac:dyDescent="0.3">
      <c r="A182" s="98" t="s">
        <v>223</v>
      </c>
      <c r="B182" s="98" t="s">
        <v>333</v>
      </c>
      <c r="C182" s="99" t="s">
        <v>423</v>
      </c>
      <c r="D182" s="98" t="s">
        <v>219</v>
      </c>
      <c r="E182" s="98" t="s">
        <v>220</v>
      </c>
      <c r="F182" s="98">
        <v>24</v>
      </c>
      <c r="G182" s="40"/>
      <c r="H182" s="40"/>
      <c r="I182" s="40"/>
      <c r="J182" s="40"/>
      <c r="K182" s="40"/>
      <c r="L182" s="40">
        <f t="shared" si="6"/>
        <v>0</v>
      </c>
      <c r="M182" s="40"/>
      <c r="N182" s="40"/>
      <c r="O182" s="40"/>
      <c r="P182" s="40"/>
      <c r="Q182" s="40"/>
      <c r="R182" s="40">
        <f t="shared" si="7"/>
        <v>0</v>
      </c>
      <c r="S182" s="40">
        <v>1</v>
      </c>
      <c r="T182" s="40"/>
      <c r="U182" s="40">
        <v>1</v>
      </c>
      <c r="V182" s="40"/>
      <c r="W182" s="40"/>
      <c r="X182" s="40">
        <f t="shared" si="8"/>
        <v>1</v>
      </c>
    </row>
    <row r="183" spans="1:24" x14ac:dyDescent="0.3">
      <c r="A183" s="100"/>
      <c r="B183" s="100" t="s">
        <v>355</v>
      </c>
      <c r="C183" s="101" t="s">
        <v>185</v>
      </c>
      <c r="D183" s="100" t="s">
        <v>222</v>
      </c>
      <c r="E183" s="100" t="s">
        <v>226</v>
      </c>
      <c r="F183" s="100">
        <v>90</v>
      </c>
      <c r="G183" s="42"/>
      <c r="H183" s="42"/>
      <c r="I183" s="42"/>
      <c r="J183" s="42"/>
      <c r="K183" s="42"/>
      <c r="L183" s="42">
        <f t="shared" si="6"/>
        <v>0</v>
      </c>
      <c r="M183" s="42">
        <v>3</v>
      </c>
      <c r="N183" s="42">
        <v>9</v>
      </c>
      <c r="O183" s="42"/>
      <c r="P183" s="42"/>
      <c r="Q183" s="42">
        <v>12</v>
      </c>
      <c r="R183" s="42">
        <f t="shared" si="7"/>
        <v>12</v>
      </c>
      <c r="S183" s="42"/>
      <c r="T183" s="42"/>
      <c r="U183" s="42"/>
      <c r="V183" s="42"/>
      <c r="W183" s="42"/>
      <c r="X183" s="42">
        <f t="shared" si="8"/>
        <v>0</v>
      </c>
    </row>
    <row r="184" spans="1:24" x14ac:dyDescent="0.3">
      <c r="A184" s="98"/>
      <c r="B184" s="98" t="s">
        <v>355</v>
      </c>
      <c r="C184" s="99" t="s">
        <v>187</v>
      </c>
      <c r="D184" s="98" t="s">
        <v>222</v>
      </c>
      <c r="E184" s="98" t="s">
        <v>226</v>
      </c>
      <c r="F184" s="98">
        <v>90</v>
      </c>
      <c r="G184" s="40"/>
      <c r="H184" s="40"/>
      <c r="I184" s="40"/>
      <c r="J184" s="40"/>
      <c r="K184" s="40"/>
      <c r="L184" s="40">
        <f t="shared" si="6"/>
        <v>0</v>
      </c>
      <c r="M184" s="40"/>
      <c r="N184" s="40">
        <v>1</v>
      </c>
      <c r="O184" s="40"/>
      <c r="P184" s="40"/>
      <c r="Q184" s="40">
        <v>1</v>
      </c>
      <c r="R184" s="40">
        <f t="shared" si="7"/>
        <v>1</v>
      </c>
      <c r="S184" s="40"/>
      <c r="T184" s="40"/>
      <c r="U184" s="40"/>
      <c r="V184" s="40"/>
      <c r="W184" s="40"/>
      <c r="X184" s="40">
        <f t="shared" si="8"/>
        <v>0</v>
      </c>
    </row>
    <row r="185" spans="1:24" x14ac:dyDescent="0.3">
      <c r="A185" s="100"/>
      <c r="B185" s="100" t="s">
        <v>355</v>
      </c>
      <c r="C185" s="101" t="s">
        <v>188</v>
      </c>
      <c r="D185" s="100" t="s">
        <v>222</v>
      </c>
      <c r="E185" s="100" t="s">
        <v>226</v>
      </c>
      <c r="F185" s="100">
        <v>90</v>
      </c>
      <c r="G185" s="42"/>
      <c r="H185" s="42"/>
      <c r="I185" s="42"/>
      <c r="J185" s="42"/>
      <c r="K185" s="42"/>
      <c r="L185" s="42">
        <f t="shared" si="6"/>
        <v>0</v>
      </c>
      <c r="M185" s="42">
        <v>1</v>
      </c>
      <c r="N185" s="42"/>
      <c r="O185" s="42"/>
      <c r="P185" s="42"/>
      <c r="Q185" s="42">
        <v>1</v>
      </c>
      <c r="R185" s="42">
        <f t="shared" si="7"/>
        <v>1</v>
      </c>
      <c r="S185" s="42"/>
      <c r="T185" s="42"/>
      <c r="U185" s="42"/>
      <c r="V185" s="42"/>
      <c r="W185" s="42"/>
      <c r="X185" s="42">
        <f t="shared" si="8"/>
        <v>0</v>
      </c>
    </row>
    <row r="186" spans="1:24" x14ac:dyDescent="0.3">
      <c r="A186" s="98"/>
      <c r="B186" s="98" t="s">
        <v>355</v>
      </c>
      <c r="C186" s="99" t="s">
        <v>189</v>
      </c>
      <c r="D186" s="98" t="s">
        <v>222</v>
      </c>
      <c r="E186" s="98" t="s">
        <v>226</v>
      </c>
      <c r="F186" s="98">
        <v>90</v>
      </c>
      <c r="G186" s="40"/>
      <c r="H186" s="40"/>
      <c r="I186" s="40"/>
      <c r="J186" s="40"/>
      <c r="K186" s="40"/>
      <c r="L186" s="40">
        <f t="shared" si="6"/>
        <v>0</v>
      </c>
      <c r="M186" s="40">
        <v>1</v>
      </c>
      <c r="N186" s="40">
        <v>7</v>
      </c>
      <c r="O186" s="40"/>
      <c r="P186" s="40">
        <v>1</v>
      </c>
      <c r="Q186" s="40">
        <v>7</v>
      </c>
      <c r="R186" s="40">
        <f t="shared" si="7"/>
        <v>8</v>
      </c>
      <c r="S186" s="40"/>
      <c r="T186" s="40"/>
      <c r="U186" s="40"/>
      <c r="V186" s="40"/>
      <c r="W186" s="40"/>
      <c r="X186" s="40">
        <f t="shared" si="8"/>
        <v>0</v>
      </c>
    </row>
    <row r="187" spans="1:24" x14ac:dyDescent="0.3">
      <c r="A187" s="100"/>
      <c r="B187" s="100" t="s">
        <v>355</v>
      </c>
      <c r="C187" s="101" t="s">
        <v>356</v>
      </c>
      <c r="D187" s="100" t="s">
        <v>222</v>
      </c>
      <c r="E187" s="100" t="s">
        <v>226</v>
      </c>
      <c r="F187" s="100">
        <v>90</v>
      </c>
      <c r="G187" s="42"/>
      <c r="H187" s="42"/>
      <c r="I187" s="42"/>
      <c r="J187" s="42"/>
      <c r="K187" s="42"/>
      <c r="L187" s="42">
        <f t="shared" si="6"/>
        <v>0</v>
      </c>
      <c r="M187" s="42">
        <v>4</v>
      </c>
      <c r="N187" s="42">
        <v>1</v>
      </c>
      <c r="O187" s="42"/>
      <c r="P187" s="42"/>
      <c r="Q187" s="42">
        <v>5</v>
      </c>
      <c r="R187" s="42">
        <f t="shared" si="7"/>
        <v>5</v>
      </c>
      <c r="S187" s="42"/>
      <c r="T187" s="42"/>
      <c r="U187" s="42"/>
      <c r="V187" s="42"/>
      <c r="W187" s="42"/>
      <c r="X187" s="42">
        <f t="shared" si="8"/>
        <v>0</v>
      </c>
    </row>
    <row r="188" spans="1:24" x14ac:dyDescent="0.3">
      <c r="A188" s="98"/>
      <c r="B188" s="98" t="s">
        <v>357</v>
      </c>
      <c r="C188" s="99" t="s">
        <v>358</v>
      </c>
      <c r="D188" s="98" t="s">
        <v>219</v>
      </c>
      <c r="E188" s="98" t="s">
        <v>220</v>
      </c>
      <c r="F188" s="98">
        <v>20</v>
      </c>
      <c r="G188" s="40"/>
      <c r="H188" s="40"/>
      <c r="I188" s="40"/>
      <c r="J188" s="40"/>
      <c r="K188" s="40"/>
      <c r="L188" s="40">
        <f t="shared" si="6"/>
        <v>0</v>
      </c>
      <c r="M188" s="40">
        <v>4</v>
      </c>
      <c r="N188" s="40">
        <v>18</v>
      </c>
      <c r="O188" s="40"/>
      <c r="P188" s="40"/>
      <c r="Q188" s="40">
        <v>22</v>
      </c>
      <c r="R188" s="40">
        <f t="shared" si="7"/>
        <v>22</v>
      </c>
      <c r="S188" s="40"/>
      <c r="T188" s="40"/>
      <c r="U188" s="40"/>
      <c r="V188" s="40"/>
      <c r="W188" s="40"/>
      <c r="X188" s="40">
        <f t="shared" si="8"/>
        <v>0</v>
      </c>
    </row>
    <row r="189" spans="1:24" x14ac:dyDescent="0.3">
      <c r="A189" s="100"/>
      <c r="B189" s="100" t="s">
        <v>360</v>
      </c>
      <c r="C189" s="101" t="s">
        <v>191</v>
      </c>
      <c r="D189" s="100" t="s">
        <v>222</v>
      </c>
      <c r="E189" s="100" t="s">
        <v>226</v>
      </c>
      <c r="F189" s="100">
        <v>60</v>
      </c>
      <c r="G189" s="42">
        <v>28</v>
      </c>
      <c r="H189" s="42">
        <v>15</v>
      </c>
      <c r="I189" s="42"/>
      <c r="J189" s="42"/>
      <c r="K189" s="42">
        <v>43</v>
      </c>
      <c r="L189" s="42">
        <f t="shared" si="6"/>
        <v>43</v>
      </c>
      <c r="M189" s="42">
        <v>83</v>
      </c>
      <c r="N189" s="42">
        <v>44</v>
      </c>
      <c r="O189" s="42"/>
      <c r="P189" s="42"/>
      <c r="Q189" s="42">
        <v>127</v>
      </c>
      <c r="R189" s="42">
        <f t="shared" si="7"/>
        <v>127</v>
      </c>
      <c r="S189" s="42">
        <v>1</v>
      </c>
      <c r="T189" s="42"/>
      <c r="U189" s="42"/>
      <c r="V189" s="42"/>
      <c r="W189" s="42">
        <v>1</v>
      </c>
      <c r="X189" s="42">
        <f t="shared" si="8"/>
        <v>1</v>
      </c>
    </row>
    <row r="190" spans="1:24" x14ac:dyDescent="0.3">
      <c r="A190" s="98"/>
      <c r="B190" s="98" t="s">
        <v>360</v>
      </c>
      <c r="C190" s="99" t="s">
        <v>113</v>
      </c>
      <c r="D190" s="98" t="s">
        <v>222</v>
      </c>
      <c r="E190" s="98" t="s">
        <v>220</v>
      </c>
      <c r="F190" s="98">
        <v>60</v>
      </c>
      <c r="G190" s="40">
        <v>12</v>
      </c>
      <c r="H190" s="40">
        <v>4</v>
      </c>
      <c r="I190" s="40"/>
      <c r="J190" s="40"/>
      <c r="K190" s="40">
        <v>16</v>
      </c>
      <c r="L190" s="40">
        <f t="shared" si="6"/>
        <v>16</v>
      </c>
      <c r="M190" s="40">
        <v>20</v>
      </c>
      <c r="N190" s="40">
        <v>15</v>
      </c>
      <c r="O190" s="40"/>
      <c r="P190" s="40"/>
      <c r="Q190" s="40">
        <v>35</v>
      </c>
      <c r="R190" s="40">
        <f t="shared" si="7"/>
        <v>35</v>
      </c>
      <c r="S190" s="40">
        <v>2</v>
      </c>
      <c r="T190" s="40">
        <v>2</v>
      </c>
      <c r="U190" s="40"/>
      <c r="V190" s="40"/>
      <c r="W190" s="40">
        <v>4</v>
      </c>
      <c r="X190" s="40">
        <f t="shared" si="8"/>
        <v>4</v>
      </c>
    </row>
    <row r="191" spans="1:24" x14ac:dyDescent="0.3">
      <c r="A191" s="100"/>
      <c r="B191" s="100" t="s">
        <v>361</v>
      </c>
      <c r="C191" s="101" t="s">
        <v>362</v>
      </c>
      <c r="D191" s="100" t="s">
        <v>219</v>
      </c>
      <c r="E191" s="100" t="s">
        <v>220</v>
      </c>
      <c r="F191" s="100">
        <v>25</v>
      </c>
      <c r="G191" s="42">
        <v>50</v>
      </c>
      <c r="H191" s="42">
        <v>27</v>
      </c>
      <c r="I191" s="42"/>
      <c r="J191" s="42"/>
      <c r="K191" s="42">
        <v>77</v>
      </c>
      <c r="L191" s="42">
        <f t="shared" si="6"/>
        <v>77</v>
      </c>
      <c r="M191" s="42">
        <v>92</v>
      </c>
      <c r="N191" s="42">
        <v>45</v>
      </c>
      <c r="O191" s="42"/>
      <c r="P191" s="42"/>
      <c r="Q191" s="42">
        <v>137</v>
      </c>
      <c r="R191" s="42">
        <f t="shared" si="7"/>
        <v>137</v>
      </c>
      <c r="S191" s="42">
        <v>9</v>
      </c>
      <c r="T191" s="42">
        <v>6</v>
      </c>
      <c r="U191" s="42"/>
      <c r="V191" s="42"/>
      <c r="W191" s="42">
        <v>15</v>
      </c>
      <c r="X191" s="42">
        <f t="shared" si="8"/>
        <v>15</v>
      </c>
    </row>
    <row r="192" spans="1:24" x14ac:dyDescent="0.3">
      <c r="A192" s="98"/>
      <c r="B192" s="98" t="s">
        <v>361</v>
      </c>
      <c r="C192" s="99" t="s">
        <v>84</v>
      </c>
      <c r="D192" s="98" t="s">
        <v>222</v>
      </c>
      <c r="E192" s="98" t="s">
        <v>226</v>
      </c>
      <c r="F192" s="98">
        <v>60</v>
      </c>
      <c r="G192" s="40">
        <v>38</v>
      </c>
      <c r="H192" s="40">
        <v>24</v>
      </c>
      <c r="I192" s="40">
        <v>1</v>
      </c>
      <c r="J192" s="40"/>
      <c r="K192" s="40">
        <v>61</v>
      </c>
      <c r="L192" s="40">
        <f t="shared" si="6"/>
        <v>62</v>
      </c>
      <c r="M192" s="40">
        <v>38</v>
      </c>
      <c r="N192" s="40">
        <v>24</v>
      </c>
      <c r="O192" s="40">
        <v>1</v>
      </c>
      <c r="P192" s="40"/>
      <c r="Q192" s="40">
        <v>61</v>
      </c>
      <c r="R192" s="40">
        <f t="shared" si="7"/>
        <v>62</v>
      </c>
      <c r="S192" s="40">
        <v>6</v>
      </c>
      <c r="T192" s="40">
        <v>4</v>
      </c>
      <c r="U192" s="40">
        <v>1</v>
      </c>
      <c r="V192" s="40"/>
      <c r="W192" s="40">
        <v>9</v>
      </c>
      <c r="X192" s="40">
        <f t="shared" si="8"/>
        <v>10</v>
      </c>
    </row>
    <row r="193" spans="1:24" x14ac:dyDescent="0.3">
      <c r="A193" s="100"/>
      <c r="B193" s="100" t="s">
        <v>361</v>
      </c>
      <c r="C193" s="101" t="s">
        <v>84</v>
      </c>
      <c r="D193" s="100" t="s">
        <v>222</v>
      </c>
      <c r="E193" s="100" t="s">
        <v>226</v>
      </c>
      <c r="F193" s="100">
        <v>63</v>
      </c>
      <c r="G193" s="42">
        <v>18</v>
      </c>
      <c r="H193" s="42">
        <v>5</v>
      </c>
      <c r="I193" s="42"/>
      <c r="J193" s="42"/>
      <c r="K193" s="42">
        <v>23</v>
      </c>
      <c r="L193" s="42">
        <f t="shared" si="6"/>
        <v>23</v>
      </c>
      <c r="M193" s="42">
        <v>18</v>
      </c>
      <c r="N193" s="42">
        <v>5</v>
      </c>
      <c r="O193" s="42"/>
      <c r="P193" s="42"/>
      <c r="Q193" s="42">
        <v>23</v>
      </c>
      <c r="R193" s="42">
        <f t="shared" si="7"/>
        <v>23</v>
      </c>
      <c r="S193" s="42">
        <v>4</v>
      </c>
      <c r="T193" s="42">
        <v>3</v>
      </c>
      <c r="U193" s="42"/>
      <c r="V193" s="42"/>
      <c r="W193" s="42">
        <v>7</v>
      </c>
      <c r="X193" s="42">
        <f t="shared" si="8"/>
        <v>7</v>
      </c>
    </row>
    <row r="194" spans="1:24" x14ac:dyDescent="0.3">
      <c r="A194" s="98"/>
      <c r="B194" s="98" t="s">
        <v>364</v>
      </c>
      <c r="C194" s="99" t="s">
        <v>84</v>
      </c>
      <c r="D194" s="98" t="s">
        <v>222</v>
      </c>
      <c r="E194" s="98" t="s">
        <v>226</v>
      </c>
      <c r="F194" s="98">
        <v>63</v>
      </c>
      <c r="G194" s="40"/>
      <c r="H194" s="40"/>
      <c r="I194" s="40"/>
      <c r="J194" s="40"/>
      <c r="K194" s="40"/>
      <c r="L194" s="40">
        <f t="shared" si="6"/>
        <v>0</v>
      </c>
      <c r="M194" s="40">
        <v>21</v>
      </c>
      <c r="N194" s="40">
        <v>7</v>
      </c>
      <c r="O194" s="40"/>
      <c r="P194" s="40"/>
      <c r="Q194" s="40">
        <v>28</v>
      </c>
      <c r="R194" s="40">
        <f t="shared" si="7"/>
        <v>28</v>
      </c>
      <c r="S194" s="40">
        <v>11</v>
      </c>
      <c r="T194" s="40">
        <v>4</v>
      </c>
      <c r="U194" s="40"/>
      <c r="V194" s="40"/>
      <c r="W194" s="40">
        <v>15</v>
      </c>
      <c r="X194" s="40">
        <f t="shared" si="8"/>
        <v>15</v>
      </c>
    </row>
    <row r="195" spans="1:24" x14ac:dyDescent="0.3">
      <c r="A195" s="100"/>
      <c r="B195" s="100" t="s">
        <v>366</v>
      </c>
      <c r="C195" s="101" t="s">
        <v>84</v>
      </c>
      <c r="D195" s="100" t="s">
        <v>222</v>
      </c>
      <c r="E195" s="100" t="s">
        <v>226</v>
      </c>
      <c r="F195" s="100">
        <v>63</v>
      </c>
      <c r="G195" s="42"/>
      <c r="H195" s="42"/>
      <c r="I195" s="42"/>
      <c r="J195" s="42"/>
      <c r="K195" s="42"/>
      <c r="L195" s="42">
        <f t="shared" si="6"/>
        <v>0</v>
      </c>
      <c r="M195" s="42"/>
      <c r="N195" s="42"/>
      <c r="O195" s="42"/>
      <c r="P195" s="42"/>
      <c r="Q195" s="42"/>
      <c r="R195" s="42">
        <f t="shared" si="7"/>
        <v>0</v>
      </c>
      <c r="S195" s="42">
        <v>2</v>
      </c>
      <c r="T195" s="42">
        <v>6</v>
      </c>
      <c r="U195" s="42"/>
      <c r="V195" s="42"/>
      <c r="W195" s="42">
        <v>8</v>
      </c>
      <c r="X195" s="42">
        <f t="shared" si="8"/>
        <v>8</v>
      </c>
    </row>
    <row r="196" spans="1:24" x14ac:dyDescent="0.3">
      <c r="A196" s="98"/>
      <c r="B196" s="98" t="s">
        <v>367</v>
      </c>
      <c r="C196" s="99" t="s">
        <v>254</v>
      </c>
      <c r="D196" s="98" t="s">
        <v>219</v>
      </c>
      <c r="E196" s="98" t="s">
        <v>220</v>
      </c>
      <c r="F196" s="98">
        <v>20</v>
      </c>
      <c r="G196" s="40">
        <v>3</v>
      </c>
      <c r="H196" s="40">
        <v>6</v>
      </c>
      <c r="I196" s="40">
        <v>1</v>
      </c>
      <c r="J196" s="40">
        <v>1</v>
      </c>
      <c r="K196" s="40">
        <v>7</v>
      </c>
      <c r="L196" s="40">
        <f t="shared" si="6"/>
        <v>9</v>
      </c>
      <c r="M196" s="40">
        <v>7</v>
      </c>
      <c r="N196" s="40">
        <v>12</v>
      </c>
      <c r="O196" s="40">
        <v>3</v>
      </c>
      <c r="P196" s="40">
        <v>5</v>
      </c>
      <c r="Q196" s="40">
        <v>11</v>
      </c>
      <c r="R196" s="40">
        <f t="shared" si="7"/>
        <v>19</v>
      </c>
      <c r="S196" s="40">
        <v>3</v>
      </c>
      <c r="T196" s="40">
        <v>6</v>
      </c>
      <c r="U196" s="40">
        <v>2</v>
      </c>
      <c r="V196" s="40">
        <v>3</v>
      </c>
      <c r="W196" s="40">
        <v>4</v>
      </c>
      <c r="X196" s="40">
        <f t="shared" si="8"/>
        <v>9</v>
      </c>
    </row>
    <row r="197" spans="1:24" x14ac:dyDescent="0.3">
      <c r="A197" s="100"/>
      <c r="B197" s="100" t="s">
        <v>367</v>
      </c>
      <c r="C197" s="101" t="s">
        <v>289</v>
      </c>
      <c r="D197" s="100" t="s">
        <v>246</v>
      </c>
      <c r="E197" s="100" t="s">
        <v>220</v>
      </c>
      <c r="F197" s="100">
        <v>15</v>
      </c>
      <c r="G197" s="42">
        <v>22</v>
      </c>
      <c r="H197" s="42">
        <v>6</v>
      </c>
      <c r="I197" s="42">
        <v>24</v>
      </c>
      <c r="J197" s="42">
        <v>1</v>
      </c>
      <c r="K197" s="42">
        <v>3</v>
      </c>
      <c r="L197" s="42">
        <f t="shared" si="6"/>
        <v>28</v>
      </c>
      <c r="M197" s="42">
        <v>22</v>
      </c>
      <c r="N197" s="42">
        <v>6</v>
      </c>
      <c r="O197" s="42">
        <v>24</v>
      </c>
      <c r="P197" s="42">
        <v>1</v>
      </c>
      <c r="Q197" s="42">
        <v>3</v>
      </c>
      <c r="R197" s="42">
        <f t="shared" si="7"/>
        <v>28</v>
      </c>
      <c r="S197" s="42">
        <v>21</v>
      </c>
      <c r="T197" s="42">
        <v>5</v>
      </c>
      <c r="U197" s="42">
        <v>23</v>
      </c>
      <c r="V197" s="42">
        <v>1</v>
      </c>
      <c r="W197" s="42">
        <v>2</v>
      </c>
      <c r="X197" s="42">
        <f t="shared" si="8"/>
        <v>26</v>
      </c>
    </row>
    <row r="198" spans="1:24" x14ac:dyDescent="0.3">
      <c r="A198" s="98"/>
      <c r="B198" s="98" t="s">
        <v>367</v>
      </c>
      <c r="C198" s="99" t="s">
        <v>182</v>
      </c>
      <c r="D198" s="98" t="s">
        <v>222</v>
      </c>
      <c r="E198" s="98" t="s">
        <v>220</v>
      </c>
      <c r="F198" s="98">
        <v>60</v>
      </c>
      <c r="G198" s="40">
        <v>16</v>
      </c>
      <c r="H198" s="40">
        <v>7</v>
      </c>
      <c r="I198" s="40">
        <v>4</v>
      </c>
      <c r="J198" s="40">
        <v>2</v>
      </c>
      <c r="K198" s="40">
        <v>17</v>
      </c>
      <c r="L198" s="40">
        <f t="shared" si="6"/>
        <v>23</v>
      </c>
      <c r="M198" s="40">
        <v>31</v>
      </c>
      <c r="N198" s="40">
        <v>14</v>
      </c>
      <c r="O198" s="40">
        <v>7</v>
      </c>
      <c r="P198" s="40">
        <v>4</v>
      </c>
      <c r="Q198" s="40">
        <v>34</v>
      </c>
      <c r="R198" s="40">
        <f t="shared" si="7"/>
        <v>45</v>
      </c>
      <c r="S198" s="40">
        <v>11</v>
      </c>
      <c r="T198" s="40">
        <v>3</v>
      </c>
      <c r="U198" s="40">
        <v>2</v>
      </c>
      <c r="V198" s="40">
        <v>2</v>
      </c>
      <c r="W198" s="40">
        <v>10</v>
      </c>
      <c r="X198" s="40">
        <f t="shared" si="8"/>
        <v>14</v>
      </c>
    </row>
    <row r="199" spans="1:24" x14ac:dyDescent="0.3">
      <c r="A199" s="100"/>
      <c r="B199" s="100" t="s">
        <v>367</v>
      </c>
      <c r="C199" s="101" t="s">
        <v>369</v>
      </c>
      <c r="D199" s="100" t="s">
        <v>246</v>
      </c>
      <c r="E199" s="100" t="s">
        <v>220</v>
      </c>
      <c r="F199" s="100">
        <v>10</v>
      </c>
      <c r="G199" s="42">
        <v>6</v>
      </c>
      <c r="H199" s="42">
        <v>1</v>
      </c>
      <c r="I199" s="42">
        <v>4</v>
      </c>
      <c r="J199" s="42">
        <v>1</v>
      </c>
      <c r="K199" s="42">
        <v>2</v>
      </c>
      <c r="L199" s="42">
        <f t="shared" si="6"/>
        <v>7</v>
      </c>
      <c r="M199" s="42">
        <v>6</v>
      </c>
      <c r="N199" s="42">
        <v>1</v>
      </c>
      <c r="O199" s="42">
        <v>4</v>
      </c>
      <c r="P199" s="42">
        <v>1</v>
      </c>
      <c r="Q199" s="42">
        <v>2</v>
      </c>
      <c r="R199" s="42">
        <f t="shared" si="7"/>
        <v>7</v>
      </c>
      <c r="S199" s="42"/>
      <c r="T199" s="42"/>
      <c r="U199" s="42"/>
      <c r="V199" s="42"/>
      <c r="W199" s="42"/>
      <c r="X199" s="42">
        <f t="shared" si="8"/>
        <v>0</v>
      </c>
    </row>
    <row r="200" spans="1:24" x14ac:dyDescent="0.3">
      <c r="A200" s="98"/>
      <c r="B200" s="98" t="s">
        <v>367</v>
      </c>
      <c r="C200" s="99" t="s">
        <v>339</v>
      </c>
      <c r="D200" s="98" t="s">
        <v>246</v>
      </c>
      <c r="E200" s="98" t="s">
        <v>220</v>
      </c>
      <c r="F200" s="98">
        <v>15</v>
      </c>
      <c r="G200" s="40">
        <v>18</v>
      </c>
      <c r="H200" s="40">
        <v>1</v>
      </c>
      <c r="I200" s="40">
        <v>15</v>
      </c>
      <c r="J200" s="40">
        <v>2</v>
      </c>
      <c r="K200" s="40">
        <v>2</v>
      </c>
      <c r="L200" s="40">
        <f t="shared" si="6"/>
        <v>19</v>
      </c>
      <c r="M200" s="40">
        <v>18</v>
      </c>
      <c r="N200" s="40">
        <v>1</v>
      </c>
      <c r="O200" s="40">
        <v>15</v>
      </c>
      <c r="P200" s="40">
        <v>2</v>
      </c>
      <c r="Q200" s="40">
        <v>2</v>
      </c>
      <c r="R200" s="40">
        <f t="shared" si="7"/>
        <v>19</v>
      </c>
      <c r="S200" s="40">
        <v>8</v>
      </c>
      <c r="T200" s="40">
        <v>2</v>
      </c>
      <c r="U200" s="40">
        <v>8</v>
      </c>
      <c r="V200" s="40"/>
      <c r="W200" s="40">
        <v>2</v>
      </c>
      <c r="X200" s="40">
        <f t="shared" si="8"/>
        <v>10</v>
      </c>
    </row>
    <row r="201" spans="1:24" x14ac:dyDescent="0.3">
      <c r="A201" s="100"/>
      <c r="B201" s="100" t="s">
        <v>367</v>
      </c>
      <c r="C201" s="101" t="s">
        <v>424</v>
      </c>
      <c r="D201" s="100" t="s">
        <v>219</v>
      </c>
      <c r="E201" s="100" t="s">
        <v>220</v>
      </c>
      <c r="F201" s="100">
        <v>21</v>
      </c>
      <c r="G201" s="42">
        <v>5</v>
      </c>
      <c r="H201" s="42">
        <v>1</v>
      </c>
      <c r="I201" s="42">
        <v>4</v>
      </c>
      <c r="J201" s="42">
        <v>1</v>
      </c>
      <c r="K201" s="42">
        <v>1</v>
      </c>
      <c r="L201" s="42">
        <f t="shared" si="6"/>
        <v>6</v>
      </c>
      <c r="M201" s="42">
        <v>5</v>
      </c>
      <c r="N201" s="42">
        <v>1</v>
      </c>
      <c r="O201" s="42">
        <v>4</v>
      </c>
      <c r="P201" s="42">
        <v>1</v>
      </c>
      <c r="Q201" s="42">
        <v>1</v>
      </c>
      <c r="R201" s="42">
        <f t="shared" si="7"/>
        <v>6</v>
      </c>
      <c r="S201" s="42"/>
      <c r="T201" s="42"/>
      <c r="U201" s="42"/>
      <c r="V201" s="42"/>
      <c r="W201" s="42"/>
      <c r="X201" s="42">
        <f t="shared" si="8"/>
        <v>0</v>
      </c>
    </row>
    <row r="202" spans="1:24" x14ac:dyDescent="0.3">
      <c r="A202" s="98"/>
      <c r="B202" s="98" t="s">
        <v>367</v>
      </c>
      <c r="C202" s="99" t="s">
        <v>371</v>
      </c>
      <c r="D202" s="98" t="s">
        <v>246</v>
      </c>
      <c r="E202" s="98" t="s">
        <v>220</v>
      </c>
      <c r="F202" s="98">
        <v>15</v>
      </c>
      <c r="G202" s="40">
        <v>8</v>
      </c>
      <c r="H202" s="40">
        <v>2</v>
      </c>
      <c r="I202" s="40">
        <v>8</v>
      </c>
      <c r="J202" s="40"/>
      <c r="K202" s="40">
        <v>2</v>
      </c>
      <c r="L202" s="40">
        <f t="shared" si="6"/>
        <v>10</v>
      </c>
      <c r="M202" s="40">
        <v>15</v>
      </c>
      <c r="N202" s="40">
        <v>7</v>
      </c>
      <c r="O202" s="40">
        <v>18</v>
      </c>
      <c r="P202" s="40"/>
      <c r="Q202" s="40">
        <v>4</v>
      </c>
      <c r="R202" s="40">
        <f t="shared" si="7"/>
        <v>22</v>
      </c>
      <c r="S202" s="40">
        <v>7</v>
      </c>
      <c r="T202" s="40">
        <v>5</v>
      </c>
      <c r="U202" s="40">
        <v>10</v>
      </c>
      <c r="V202" s="40"/>
      <c r="W202" s="40">
        <v>2</v>
      </c>
      <c r="X202" s="40">
        <f t="shared" si="8"/>
        <v>12</v>
      </c>
    </row>
    <row r="203" spans="1:24" x14ac:dyDescent="0.3">
      <c r="A203" s="100"/>
      <c r="B203" s="100" t="s">
        <v>367</v>
      </c>
      <c r="C203" s="101" t="s">
        <v>90</v>
      </c>
      <c r="D203" s="100" t="s">
        <v>222</v>
      </c>
      <c r="E203" s="100" t="s">
        <v>220</v>
      </c>
      <c r="F203" s="100">
        <v>60</v>
      </c>
      <c r="G203" s="42">
        <v>9</v>
      </c>
      <c r="H203" s="42">
        <v>2</v>
      </c>
      <c r="I203" s="42">
        <v>8</v>
      </c>
      <c r="J203" s="42">
        <v>3</v>
      </c>
      <c r="K203" s="42"/>
      <c r="L203" s="42">
        <f t="shared" si="6"/>
        <v>11</v>
      </c>
      <c r="M203" s="42">
        <v>15</v>
      </c>
      <c r="N203" s="42">
        <v>6</v>
      </c>
      <c r="O203" s="42">
        <v>15</v>
      </c>
      <c r="P203" s="42">
        <v>3</v>
      </c>
      <c r="Q203" s="42">
        <v>3</v>
      </c>
      <c r="R203" s="42">
        <f t="shared" si="7"/>
        <v>21</v>
      </c>
      <c r="S203" s="42">
        <v>5</v>
      </c>
      <c r="T203" s="42">
        <v>2</v>
      </c>
      <c r="U203" s="42">
        <v>5</v>
      </c>
      <c r="V203" s="42"/>
      <c r="W203" s="42">
        <v>2</v>
      </c>
      <c r="X203" s="42">
        <f t="shared" si="8"/>
        <v>7</v>
      </c>
    </row>
    <row r="204" spans="1:24" x14ac:dyDescent="0.3">
      <c r="A204" s="98"/>
      <c r="B204" s="98" t="s">
        <v>367</v>
      </c>
      <c r="C204" s="99" t="s">
        <v>373</v>
      </c>
      <c r="D204" s="98" t="s">
        <v>219</v>
      </c>
      <c r="E204" s="98" t="s">
        <v>220</v>
      </c>
      <c r="F204" s="98">
        <v>28</v>
      </c>
      <c r="G204" s="40"/>
      <c r="H204" s="40"/>
      <c r="I204" s="40"/>
      <c r="J204" s="40"/>
      <c r="K204" s="40"/>
      <c r="L204" s="40">
        <f t="shared" ref="L204:L214" si="9">+G204+H204</f>
        <v>0</v>
      </c>
      <c r="M204" s="40">
        <v>4</v>
      </c>
      <c r="N204" s="40">
        <v>2</v>
      </c>
      <c r="O204" s="40">
        <v>3</v>
      </c>
      <c r="P204" s="40"/>
      <c r="Q204" s="40">
        <v>3</v>
      </c>
      <c r="R204" s="40">
        <f t="shared" ref="R204:R214" si="10">+N204+M204</f>
        <v>6</v>
      </c>
      <c r="S204" s="40">
        <v>4</v>
      </c>
      <c r="T204" s="40">
        <v>1</v>
      </c>
      <c r="U204" s="40">
        <v>3</v>
      </c>
      <c r="V204" s="40"/>
      <c r="W204" s="40">
        <v>2</v>
      </c>
      <c r="X204" s="40">
        <f t="shared" ref="X204:X214" si="11">+T204+S204</f>
        <v>5</v>
      </c>
    </row>
    <row r="205" spans="1:24" x14ac:dyDescent="0.3">
      <c r="A205" s="100"/>
      <c r="B205" s="100" t="s">
        <v>367</v>
      </c>
      <c r="C205" s="101" t="s">
        <v>345</v>
      </c>
      <c r="D205" s="100" t="s">
        <v>246</v>
      </c>
      <c r="E205" s="100" t="s">
        <v>220</v>
      </c>
      <c r="F205" s="100">
        <v>15</v>
      </c>
      <c r="G205" s="42"/>
      <c r="H205" s="42"/>
      <c r="I205" s="42"/>
      <c r="J205" s="42"/>
      <c r="K205" s="42"/>
      <c r="L205" s="42">
        <f t="shared" si="9"/>
        <v>0</v>
      </c>
      <c r="M205" s="42">
        <v>5</v>
      </c>
      <c r="N205" s="42">
        <v>3</v>
      </c>
      <c r="O205" s="42">
        <v>4</v>
      </c>
      <c r="P205" s="42">
        <v>1</v>
      </c>
      <c r="Q205" s="42">
        <v>3</v>
      </c>
      <c r="R205" s="42">
        <f t="shared" si="10"/>
        <v>8</v>
      </c>
      <c r="S205" s="42">
        <v>2</v>
      </c>
      <c r="T205" s="42">
        <v>3</v>
      </c>
      <c r="U205" s="42">
        <v>4</v>
      </c>
      <c r="V205" s="42"/>
      <c r="W205" s="42">
        <v>1</v>
      </c>
      <c r="X205" s="42">
        <f t="shared" si="11"/>
        <v>5</v>
      </c>
    </row>
    <row r="206" spans="1:24" x14ac:dyDescent="0.3">
      <c r="A206" s="98"/>
      <c r="B206" s="98" t="s">
        <v>367</v>
      </c>
      <c r="C206" s="99" t="s">
        <v>374</v>
      </c>
      <c r="D206" s="98" t="s">
        <v>219</v>
      </c>
      <c r="E206" s="98" t="s">
        <v>220</v>
      </c>
      <c r="F206" s="98">
        <v>25</v>
      </c>
      <c r="G206" s="40">
        <v>3</v>
      </c>
      <c r="H206" s="40"/>
      <c r="I206" s="40">
        <v>1</v>
      </c>
      <c r="J206" s="40">
        <v>1</v>
      </c>
      <c r="K206" s="40">
        <v>1</v>
      </c>
      <c r="L206" s="40">
        <f t="shared" si="9"/>
        <v>3</v>
      </c>
      <c r="M206" s="40">
        <v>3</v>
      </c>
      <c r="N206" s="40"/>
      <c r="O206" s="40">
        <v>1</v>
      </c>
      <c r="P206" s="40">
        <v>1</v>
      </c>
      <c r="Q206" s="40">
        <v>1</v>
      </c>
      <c r="R206" s="40">
        <f t="shared" si="10"/>
        <v>3</v>
      </c>
      <c r="S206" s="40">
        <v>2</v>
      </c>
      <c r="T206" s="40"/>
      <c r="U206" s="40">
        <v>1</v>
      </c>
      <c r="V206" s="40">
        <v>1</v>
      </c>
      <c r="W206" s="40"/>
      <c r="X206" s="40">
        <f t="shared" si="11"/>
        <v>2</v>
      </c>
    </row>
    <row r="207" spans="1:24" x14ac:dyDescent="0.3">
      <c r="A207" s="100"/>
      <c r="B207" s="100" t="s">
        <v>367</v>
      </c>
      <c r="C207" s="101" t="s">
        <v>50</v>
      </c>
      <c r="D207" s="100" t="s">
        <v>222</v>
      </c>
      <c r="E207" s="100" t="s">
        <v>220</v>
      </c>
      <c r="F207" s="100">
        <v>60</v>
      </c>
      <c r="G207" s="42">
        <v>13</v>
      </c>
      <c r="H207" s="42">
        <v>3</v>
      </c>
      <c r="I207" s="42">
        <v>11</v>
      </c>
      <c r="J207" s="42">
        <v>3</v>
      </c>
      <c r="K207" s="42">
        <v>2</v>
      </c>
      <c r="L207" s="42">
        <f t="shared" si="9"/>
        <v>16</v>
      </c>
      <c r="M207" s="42">
        <v>19</v>
      </c>
      <c r="N207" s="42">
        <v>8</v>
      </c>
      <c r="O207" s="42">
        <v>20</v>
      </c>
      <c r="P207" s="42">
        <v>4</v>
      </c>
      <c r="Q207" s="42">
        <v>3</v>
      </c>
      <c r="R207" s="42">
        <f t="shared" si="10"/>
        <v>27</v>
      </c>
      <c r="S207" s="42">
        <v>4</v>
      </c>
      <c r="T207" s="42">
        <v>5</v>
      </c>
      <c r="U207" s="42">
        <v>7</v>
      </c>
      <c r="V207" s="42">
        <v>1</v>
      </c>
      <c r="W207" s="42">
        <v>1</v>
      </c>
      <c r="X207" s="42">
        <f t="shared" si="11"/>
        <v>9</v>
      </c>
    </row>
    <row r="208" spans="1:24" x14ac:dyDescent="0.3">
      <c r="A208" s="98"/>
      <c r="B208" s="98" t="s">
        <v>367</v>
      </c>
      <c r="C208" s="99" t="s">
        <v>376</v>
      </c>
      <c r="D208" s="98" t="s">
        <v>219</v>
      </c>
      <c r="E208" s="98" t="s">
        <v>220</v>
      </c>
      <c r="F208" s="98">
        <v>24</v>
      </c>
      <c r="G208" s="40">
        <v>1</v>
      </c>
      <c r="H208" s="40"/>
      <c r="I208" s="40">
        <v>1</v>
      </c>
      <c r="J208" s="40"/>
      <c r="K208" s="40"/>
      <c r="L208" s="40">
        <f t="shared" si="9"/>
        <v>1</v>
      </c>
      <c r="M208" s="40">
        <v>1</v>
      </c>
      <c r="N208" s="40"/>
      <c r="O208" s="40">
        <v>1</v>
      </c>
      <c r="P208" s="40"/>
      <c r="Q208" s="40"/>
      <c r="R208" s="40">
        <f t="shared" si="10"/>
        <v>1</v>
      </c>
      <c r="S208" s="40"/>
      <c r="T208" s="40"/>
      <c r="U208" s="40"/>
      <c r="V208" s="40"/>
      <c r="W208" s="40"/>
      <c r="X208" s="40">
        <f t="shared" si="11"/>
        <v>0</v>
      </c>
    </row>
    <row r="209" spans="1:24" x14ac:dyDescent="0.3">
      <c r="A209" s="100"/>
      <c r="B209" s="100" t="s">
        <v>367</v>
      </c>
      <c r="C209" s="101" t="s">
        <v>378</v>
      </c>
      <c r="D209" s="100" t="s">
        <v>246</v>
      </c>
      <c r="E209" s="100" t="s">
        <v>226</v>
      </c>
      <c r="F209" s="100">
        <v>8</v>
      </c>
      <c r="G209" s="42"/>
      <c r="H209" s="42"/>
      <c r="I209" s="42"/>
      <c r="J209" s="42"/>
      <c r="K209" s="42"/>
      <c r="L209" s="42">
        <f t="shared" si="9"/>
        <v>0</v>
      </c>
      <c r="M209" s="42">
        <v>60</v>
      </c>
      <c r="N209" s="42">
        <v>36</v>
      </c>
      <c r="O209" s="42">
        <v>54</v>
      </c>
      <c r="P209" s="42">
        <v>30</v>
      </c>
      <c r="Q209" s="42">
        <v>12</v>
      </c>
      <c r="R209" s="42">
        <f t="shared" si="10"/>
        <v>96</v>
      </c>
      <c r="S209" s="42">
        <v>22</v>
      </c>
      <c r="T209" s="42">
        <v>10</v>
      </c>
      <c r="U209" s="42">
        <v>20</v>
      </c>
      <c r="V209" s="42">
        <v>9</v>
      </c>
      <c r="W209" s="42">
        <v>3</v>
      </c>
      <c r="X209" s="42">
        <f t="shared" si="11"/>
        <v>32</v>
      </c>
    </row>
    <row r="210" spans="1:24" x14ac:dyDescent="0.3">
      <c r="A210" s="98"/>
      <c r="B210" s="98" t="s">
        <v>367</v>
      </c>
      <c r="C210" s="99" t="s">
        <v>425</v>
      </c>
      <c r="D210" s="98" t="s">
        <v>222</v>
      </c>
      <c r="E210" s="98" t="s">
        <v>220</v>
      </c>
      <c r="F210" s="98">
        <v>60</v>
      </c>
      <c r="G210" s="40">
        <v>13</v>
      </c>
      <c r="H210" s="40">
        <v>20</v>
      </c>
      <c r="I210" s="40">
        <v>9</v>
      </c>
      <c r="J210" s="40">
        <v>21</v>
      </c>
      <c r="K210" s="40">
        <v>3</v>
      </c>
      <c r="L210" s="40">
        <f t="shared" si="9"/>
        <v>33</v>
      </c>
      <c r="M210" s="40">
        <v>13</v>
      </c>
      <c r="N210" s="40">
        <v>20</v>
      </c>
      <c r="O210" s="40">
        <v>9</v>
      </c>
      <c r="P210" s="40">
        <v>21</v>
      </c>
      <c r="Q210" s="40">
        <v>3</v>
      </c>
      <c r="R210" s="40">
        <f t="shared" si="10"/>
        <v>33</v>
      </c>
      <c r="S210" s="40"/>
      <c r="T210" s="40"/>
      <c r="U210" s="40"/>
      <c r="V210" s="40"/>
      <c r="W210" s="40"/>
      <c r="X210" s="40">
        <f t="shared" si="11"/>
        <v>0</v>
      </c>
    </row>
    <row r="211" spans="1:24" x14ac:dyDescent="0.3">
      <c r="A211" s="100"/>
      <c r="B211" s="100" t="s">
        <v>367</v>
      </c>
      <c r="C211" s="101" t="s">
        <v>380</v>
      </c>
      <c r="D211" s="100" t="s">
        <v>219</v>
      </c>
      <c r="E211" s="100" t="s">
        <v>220</v>
      </c>
      <c r="F211" s="100">
        <v>20</v>
      </c>
      <c r="G211" s="42">
        <v>4</v>
      </c>
      <c r="H211" s="42">
        <v>7</v>
      </c>
      <c r="I211" s="42">
        <v>9</v>
      </c>
      <c r="J211" s="42"/>
      <c r="K211" s="42">
        <v>2</v>
      </c>
      <c r="L211" s="42">
        <f t="shared" si="9"/>
        <v>11</v>
      </c>
      <c r="M211" s="42">
        <v>4</v>
      </c>
      <c r="N211" s="42">
        <v>7</v>
      </c>
      <c r="O211" s="42">
        <v>9</v>
      </c>
      <c r="P211" s="42"/>
      <c r="Q211" s="42">
        <v>2</v>
      </c>
      <c r="R211" s="42">
        <f t="shared" si="10"/>
        <v>11</v>
      </c>
      <c r="S211" s="42">
        <v>1</v>
      </c>
      <c r="T211" s="42">
        <v>3</v>
      </c>
      <c r="U211" s="42">
        <v>3</v>
      </c>
      <c r="V211" s="42"/>
      <c r="W211" s="42">
        <v>1</v>
      </c>
      <c r="X211" s="42">
        <f t="shared" si="11"/>
        <v>4</v>
      </c>
    </row>
    <row r="212" spans="1:24" x14ac:dyDescent="0.3">
      <c r="A212" s="98"/>
      <c r="B212" s="98" t="s">
        <v>367</v>
      </c>
      <c r="C212" s="99" t="s">
        <v>351</v>
      </c>
      <c r="D212" s="98" t="s">
        <v>219</v>
      </c>
      <c r="E212" s="98" t="s">
        <v>220</v>
      </c>
      <c r="F212" s="98">
        <v>20</v>
      </c>
      <c r="G212" s="40"/>
      <c r="H212" s="40"/>
      <c r="I212" s="40"/>
      <c r="J212" s="40"/>
      <c r="K212" s="40"/>
      <c r="L212" s="40">
        <f t="shared" si="9"/>
        <v>0</v>
      </c>
      <c r="M212" s="40"/>
      <c r="N212" s="40"/>
      <c r="O212" s="40"/>
      <c r="P212" s="40"/>
      <c r="Q212" s="40"/>
      <c r="R212" s="40">
        <f t="shared" si="10"/>
        <v>0</v>
      </c>
      <c r="S212" s="40">
        <v>4</v>
      </c>
      <c r="T212" s="40">
        <v>3</v>
      </c>
      <c r="U212" s="40">
        <v>5</v>
      </c>
      <c r="V212" s="40">
        <v>1</v>
      </c>
      <c r="W212" s="40">
        <v>1</v>
      </c>
      <c r="X212" s="40">
        <f t="shared" si="11"/>
        <v>7</v>
      </c>
    </row>
    <row r="213" spans="1:24" x14ac:dyDescent="0.3">
      <c r="A213" s="100"/>
      <c r="B213" s="100" t="s">
        <v>367</v>
      </c>
      <c r="C213" s="101" t="s">
        <v>47</v>
      </c>
      <c r="D213" s="100" t="s">
        <v>222</v>
      </c>
      <c r="E213" s="100" t="s">
        <v>220</v>
      </c>
      <c r="F213" s="100">
        <v>60</v>
      </c>
      <c r="G213" s="42"/>
      <c r="H213" s="42"/>
      <c r="I213" s="42"/>
      <c r="J213" s="42"/>
      <c r="K213" s="42"/>
      <c r="L213" s="42">
        <f t="shared" si="9"/>
        <v>0</v>
      </c>
      <c r="M213" s="42">
        <v>8</v>
      </c>
      <c r="N213" s="42">
        <v>1</v>
      </c>
      <c r="O213" s="42">
        <v>5</v>
      </c>
      <c r="P213" s="42">
        <v>2</v>
      </c>
      <c r="Q213" s="42">
        <v>2</v>
      </c>
      <c r="R213" s="42">
        <f t="shared" si="10"/>
        <v>9</v>
      </c>
      <c r="S213" s="42">
        <v>8</v>
      </c>
      <c r="T213" s="42">
        <v>1</v>
      </c>
      <c r="U213" s="42">
        <v>5</v>
      </c>
      <c r="V213" s="42">
        <v>2</v>
      </c>
      <c r="W213" s="42">
        <v>2</v>
      </c>
      <c r="X213" s="42">
        <f t="shared" si="11"/>
        <v>9</v>
      </c>
    </row>
    <row r="214" spans="1:24" x14ac:dyDescent="0.3">
      <c r="A214" s="98" t="s">
        <v>223</v>
      </c>
      <c r="B214" s="98" t="s">
        <v>426</v>
      </c>
      <c r="C214" s="99" t="s">
        <v>427</v>
      </c>
      <c r="D214" s="98" t="s">
        <v>222</v>
      </c>
      <c r="E214" s="98" t="s">
        <v>220</v>
      </c>
      <c r="F214" s="98">
        <v>60</v>
      </c>
      <c r="G214" s="40"/>
      <c r="H214" s="40"/>
      <c r="I214" s="40"/>
      <c r="J214" s="40"/>
      <c r="K214" s="40"/>
      <c r="L214" s="40">
        <f t="shared" si="9"/>
        <v>0</v>
      </c>
      <c r="M214" s="40"/>
      <c r="N214" s="40"/>
      <c r="O214" s="40"/>
      <c r="P214" s="40"/>
      <c r="Q214" s="40"/>
      <c r="R214" s="40">
        <f t="shared" si="10"/>
        <v>0</v>
      </c>
      <c r="S214" s="40">
        <v>1</v>
      </c>
      <c r="T214" s="40"/>
      <c r="U214" s="40">
        <v>1</v>
      </c>
      <c r="V214" s="40"/>
      <c r="W214" s="40"/>
      <c r="X214" s="40">
        <f t="shared" si="11"/>
        <v>1</v>
      </c>
    </row>
    <row r="215" spans="1:24" x14ac:dyDescent="0.3">
      <c r="A215" s="79" t="s">
        <v>202</v>
      </c>
      <c r="B215" s="4"/>
      <c r="C215" s="78"/>
      <c r="D215" s="78"/>
      <c r="E215" s="78"/>
      <c r="F215" s="78"/>
      <c r="G215" s="78">
        <f>SUBTOTAL(9,G2:G214)</f>
        <v>1000</v>
      </c>
      <c r="H215" s="78">
        <f>SUBTOTAL(9,H2:H214)</f>
        <v>551</v>
      </c>
      <c r="I215" s="78">
        <f>SUBTOTAL(9,I2:I214)</f>
        <v>775</v>
      </c>
      <c r="J215" s="78">
        <f>SUBTOTAL(9,J2:J214)</f>
        <v>96</v>
      </c>
      <c r="K215" s="78">
        <f>SUBTOTAL(9,K2:K214)</f>
        <v>680</v>
      </c>
      <c r="L215" s="78">
        <f>SUBTOTAL(9,L2:L214)</f>
        <v>1551</v>
      </c>
      <c r="M215" s="78">
        <f>SUBTOTAL(9,M2:M214)</f>
        <v>2037</v>
      </c>
      <c r="N215" s="78">
        <f>SUBTOTAL(9,N2:N214)</f>
        <v>1320</v>
      </c>
      <c r="O215" s="78">
        <f>SUBTOTAL(9,O2:O214)</f>
        <v>1333</v>
      </c>
      <c r="P215" s="78">
        <f>SUBTOTAL(9,P2:P214)</f>
        <v>254</v>
      </c>
      <c r="Q215" s="78">
        <f>SUBTOTAL(9,Q2:Q214)</f>
        <v>1770</v>
      </c>
      <c r="R215" s="78">
        <f>SUBTOTAL(9,R2:R214)</f>
        <v>3357</v>
      </c>
      <c r="S215" s="78">
        <f>SUBTOTAL(9,S2:S214)</f>
        <v>887</v>
      </c>
      <c r="T215" s="78">
        <f>SUBTOTAL(9,T2:T214)</f>
        <v>584</v>
      </c>
      <c r="U215" s="78">
        <f>SUBTOTAL(9,U2:U214)</f>
        <v>652</v>
      </c>
      <c r="V215" s="78">
        <f>SUBTOTAL(9,V2:V214)</f>
        <v>96</v>
      </c>
      <c r="W215" s="78">
        <f>SUBTOTAL(9,W2:W214)</f>
        <v>723</v>
      </c>
      <c r="X215" s="78">
        <f>SUBTOTAL(9,X2:X214)</f>
        <v>1471</v>
      </c>
    </row>
    <row r="216" spans="1:24" x14ac:dyDescent="0.3">
      <c r="A216" s="103" t="s">
        <v>385</v>
      </c>
      <c r="B216" s="112"/>
      <c r="C216" s="112"/>
      <c r="D216" s="112"/>
      <c r="E216" s="111"/>
      <c r="F216" s="112"/>
      <c r="G216" s="113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2"/>
      <c r="U216" s="112"/>
      <c r="V216" s="112"/>
      <c r="W216" s="112"/>
      <c r="X216" s="112"/>
    </row>
    <row r="217" spans="1:24" x14ac:dyDescent="0.3">
      <c r="A217" s="103" t="s">
        <v>386</v>
      </c>
      <c r="B217" s="112"/>
      <c r="C217" s="112"/>
      <c r="D217" s="112"/>
      <c r="E217" s="111"/>
      <c r="F217" s="112"/>
      <c r="G217" s="113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2"/>
      <c r="U217" s="112"/>
      <c r="V217" s="112"/>
      <c r="W217" s="112"/>
      <c r="X217" s="112"/>
    </row>
    <row r="218" spans="1:24" x14ac:dyDescent="0.3">
      <c r="A218" s="114" t="s">
        <v>387</v>
      </c>
      <c r="B218" s="115"/>
      <c r="C218" s="115"/>
      <c r="D218" s="115"/>
      <c r="E218" s="116"/>
      <c r="F218" s="115"/>
      <c r="G218" s="117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5"/>
      <c r="U218" s="115"/>
      <c r="V218" s="115"/>
      <c r="W218" s="115"/>
      <c r="X218" s="115"/>
    </row>
  </sheetData>
  <autoFilter ref="A9:X9" xr:uid="{C9E46458-A35B-4ECA-BBD1-C6C6AB36773E}"/>
  <mergeCells count="3">
    <mergeCell ref="G7:L7"/>
    <mergeCell ref="M7:R7"/>
    <mergeCell ref="S7:X7"/>
  </mergeCell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2D89-026F-4D40-90EC-773EDF563614}">
  <dimension ref="A1:AA276"/>
  <sheetViews>
    <sheetView showGridLines="0" workbookViewId="0">
      <selection activeCell="Z9" sqref="B7:Z9"/>
    </sheetView>
  </sheetViews>
  <sheetFormatPr defaultRowHeight="14.95" x14ac:dyDescent="0.3"/>
  <cols>
    <col min="1" max="1" width="1" style="90" customWidth="1"/>
    <col min="2" max="2" width="11.375" style="89" customWidth="1"/>
    <col min="3" max="3" width="50.375" style="90" customWidth="1"/>
    <col min="4" max="4" width="54.75" style="90" customWidth="1"/>
    <col min="5" max="5" width="11" style="90" customWidth="1"/>
    <col min="6" max="6" width="9.875" style="89" customWidth="1"/>
    <col min="7" max="7" width="25.25" style="90" customWidth="1"/>
    <col min="8" max="8" width="10.875" style="91" customWidth="1"/>
    <col min="9" max="20" width="9.375" style="89" customWidth="1"/>
    <col min="21" max="26" width="9.375" style="90" customWidth="1"/>
    <col min="27" max="27" width="1.375" style="90" customWidth="1"/>
    <col min="28" max="257" width="11" style="90" customWidth="1"/>
    <col min="258" max="258" width="11.375" style="90" customWidth="1"/>
    <col min="259" max="259" width="50.375" style="90" customWidth="1"/>
    <col min="260" max="260" width="54.75" style="90" customWidth="1"/>
    <col min="261" max="261" width="11" style="90" customWidth="1"/>
    <col min="262" max="262" width="11.375" style="90" customWidth="1"/>
    <col min="263" max="263" width="15.625" style="90" customWidth="1"/>
    <col min="264" max="276" width="11.375" style="90" customWidth="1"/>
    <col min="277" max="513" width="11" style="90" customWidth="1"/>
    <col min="514" max="514" width="11.375" style="90" customWidth="1"/>
    <col min="515" max="515" width="50.375" style="90" customWidth="1"/>
    <col min="516" max="516" width="54.75" style="90" customWidth="1"/>
    <col min="517" max="517" width="11" style="90" customWidth="1"/>
    <col min="518" max="518" width="11.375" style="90" customWidth="1"/>
    <col min="519" max="519" width="15.625" style="90" customWidth="1"/>
    <col min="520" max="532" width="11.375" style="90" customWidth="1"/>
    <col min="533" max="769" width="11" style="90" customWidth="1"/>
    <col min="770" max="770" width="11.375" style="90" customWidth="1"/>
    <col min="771" max="771" width="50.375" style="90" customWidth="1"/>
    <col min="772" max="772" width="54.75" style="90" customWidth="1"/>
    <col min="773" max="773" width="11" style="90" customWidth="1"/>
    <col min="774" max="774" width="11.375" style="90" customWidth="1"/>
    <col min="775" max="775" width="15.625" style="90" customWidth="1"/>
    <col min="776" max="788" width="11.375" style="90" customWidth="1"/>
    <col min="789" max="1025" width="11" style="90" customWidth="1"/>
    <col min="1026" max="1026" width="11.375" style="90" customWidth="1"/>
    <col min="1027" max="1027" width="50.375" style="90" customWidth="1"/>
    <col min="1028" max="1028" width="54.75" style="90" customWidth="1"/>
    <col min="1029" max="1029" width="11" style="90" customWidth="1"/>
    <col min="1030" max="1030" width="11.375" style="90" customWidth="1"/>
    <col min="1031" max="1031" width="15.625" style="90" customWidth="1"/>
    <col min="1032" max="1044" width="11.375" style="90" customWidth="1"/>
    <col min="1045" max="1281" width="11" style="90" customWidth="1"/>
    <col min="1282" max="1282" width="11.375" style="90" customWidth="1"/>
    <col min="1283" max="1283" width="50.375" style="90" customWidth="1"/>
    <col min="1284" max="1284" width="54.75" style="90" customWidth="1"/>
    <col min="1285" max="1285" width="11" style="90" customWidth="1"/>
    <col min="1286" max="1286" width="11.375" style="90" customWidth="1"/>
    <col min="1287" max="1287" width="15.625" style="90" customWidth="1"/>
    <col min="1288" max="1300" width="11.375" style="90" customWidth="1"/>
    <col min="1301" max="1537" width="11" style="90" customWidth="1"/>
    <col min="1538" max="1538" width="11.375" style="90" customWidth="1"/>
    <col min="1539" max="1539" width="50.375" style="90" customWidth="1"/>
    <col min="1540" max="1540" width="54.75" style="90" customWidth="1"/>
    <col min="1541" max="1541" width="11" style="90" customWidth="1"/>
    <col min="1542" max="1542" width="11.375" style="90" customWidth="1"/>
    <col min="1543" max="1543" width="15.625" style="90" customWidth="1"/>
    <col min="1544" max="1556" width="11.375" style="90" customWidth="1"/>
    <col min="1557" max="1793" width="11" style="90" customWidth="1"/>
    <col min="1794" max="1794" width="11.375" style="90" customWidth="1"/>
    <col min="1795" max="1795" width="50.375" style="90" customWidth="1"/>
    <col min="1796" max="1796" width="54.75" style="90" customWidth="1"/>
    <col min="1797" max="1797" width="11" style="90" customWidth="1"/>
    <col min="1798" max="1798" width="11.375" style="90" customWidth="1"/>
    <col min="1799" max="1799" width="15.625" style="90" customWidth="1"/>
    <col min="1800" max="1812" width="11.375" style="90" customWidth="1"/>
    <col min="1813" max="2049" width="11" style="90" customWidth="1"/>
    <col min="2050" max="2050" width="11.375" style="90" customWidth="1"/>
    <col min="2051" max="2051" width="50.375" style="90" customWidth="1"/>
    <col min="2052" max="2052" width="54.75" style="90" customWidth="1"/>
    <col min="2053" max="2053" width="11" style="90" customWidth="1"/>
    <col min="2054" max="2054" width="11.375" style="90" customWidth="1"/>
    <col min="2055" max="2055" width="15.625" style="90" customWidth="1"/>
    <col min="2056" max="2068" width="11.375" style="90" customWidth="1"/>
    <col min="2069" max="2305" width="11" style="90" customWidth="1"/>
    <col min="2306" max="2306" width="11.375" style="90" customWidth="1"/>
    <col min="2307" max="2307" width="50.375" style="90" customWidth="1"/>
    <col min="2308" max="2308" width="54.75" style="90" customWidth="1"/>
    <col min="2309" max="2309" width="11" style="90" customWidth="1"/>
    <col min="2310" max="2310" width="11.375" style="90" customWidth="1"/>
    <col min="2311" max="2311" width="15.625" style="90" customWidth="1"/>
    <col min="2312" max="2324" width="11.375" style="90" customWidth="1"/>
    <col min="2325" max="2561" width="11" style="90" customWidth="1"/>
    <col min="2562" max="2562" width="11.375" style="90" customWidth="1"/>
    <col min="2563" max="2563" width="50.375" style="90" customWidth="1"/>
    <col min="2564" max="2564" width="54.75" style="90" customWidth="1"/>
    <col min="2565" max="2565" width="11" style="90" customWidth="1"/>
    <col min="2566" max="2566" width="11.375" style="90" customWidth="1"/>
    <col min="2567" max="2567" width="15.625" style="90" customWidth="1"/>
    <col min="2568" max="2580" width="11.375" style="90" customWidth="1"/>
    <col min="2581" max="2817" width="11" style="90" customWidth="1"/>
    <col min="2818" max="2818" width="11.375" style="90" customWidth="1"/>
    <col min="2819" max="2819" width="50.375" style="90" customWidth="1"/>
    <col min="2820" max="2820" width="54.75" style="90" customWidth="1"/>
    <col min="2821" max="2821" width="11" style="90" customWidth="1"/>
    <col min="2822" max="2822" width="11.375" style="90" customWidth="1"/>
    <col min="2823" max="2823" width="15.625" style="90" customWidth="1"/>
    <col min="2824" max="2836" width="11.375" style="90" customWidth="1"/>
    <col min="2837" max="3073" width="11" style="90" customWidth="1"/>
    <col min="3074" max="3074" width="11.375" style="90" customWidth="1"/>
    <col min="3075" max="3075" width="50.375" style="90" customWidth="1"/>
    <col min="3076" max="3076" width="54.75" style="90" customWidth="1"/>
    <col min="3077" max="3077" width="11" style="90" customWidth="1"/>
    <col min="3078" max="3078" width="11.375" style="90" customWidth="1"/>
    <col min="3079" max="3079" width="15.625" style="90" customWidth="1"/>
    <col min="3080" max="3092" width="11.375" style="90" customWidth="1"/>
    <col min="3093" max="3329" width="11" style="90" customWidth="1"/>
    <col min="3330" max="3330" width="11.375" style="90" customWidth="1"/>
    <col min="3331" max="3331" width="50.375" style="90" customWidth="1"/>
    <col min="3332" max="3332" width="54.75" style="90" customWidth="1"/>
    <col min="3333" max="3333" width="11" style="90" customWidth="1"/>
    <col min="3334" max="3334" width="11.375" style="90" customWidth="1"/>
    <col min="3335" max="3335" width="15.625" style="90" customWidth="1"/>
    <col min="3336" max="3348" width="11.375" style="90" customWidth="1"/>
    <col min="3349" max="3585" width="11" style="90" customWidth="1"/>
    <col min="3586" max="3586" width="11.375" style="90" customWidth="1"/>
    <col min="3587" max="3587" width="50.375" style="90" customWidth="1"/>
    <col min="3588" max="3588" width="54.75" style="90" customWidth="1"/>
    <col min="3589" max="3589" width="11" style="90" customWidth="1"/>
    <col min="3590" max="3590" width="11.375" style="90" customWidth="1"/>
    <col min="3591" max="3591" width="15.625" style="90" customWidth="1"/>
    <col min="3592" max="3604" width="11.375" style="90" customWidth="1"/>
    <col min="3605" max="3841" width="11" style="90" customWidth="1"/>
    <col min="3842" max="3842" width="11.375" style="90" customWidth="1"/>
    <col min="3843" max="3843" width="50.375" style="90" customWidth="1"/>
    <col min="3844" max="3844" width="54.75" style="90" customWidth="1"/>
    <col min="3845" max="3845" width="11" style="90" customWidth="1"/>
    <col min="3846" max="3846" width="11.375" style="90" customWidth="1"/>
    <col min="3847" max="3847" width="15.625" style="90" customWidth="1"/>
    <col min="3848" max="3860" width="11.375" style="90" customWidth="1"/>
    <col min="3861" max="4097" width="11" style="90" customWidth="1"/>
    <col min="4098" max="4098" width="11.375" style="90" customWidth="1"/>
    <col min="4099" max="4099" width="50.375" style="90" customWidth="1"/>
    <col min="4100" max="4100" width="54.75" style="90" customWidth="1"/>
    <col min="4101" max="4101" width="11" style="90" customWidth="1"/>
    <col min="4102" max="4102" width="11.375" style="90" customWidth="1"/>
    <col min="4103" max="4103" width="15.625" style="90" customWidth="1"/>
    <col min="4104" max="4116" width="11.375" style="90" customWidth="1"/>
    <col min="4117" max="4353" width="11" style="90" customWidth="1"/>
    <col min="4354" max="4354" width="11.375" style="90" customWidth="1"/>
    <col min="4355" max="4355" width="50.375" style="90" customWidth="1"/>
    <col min="4356" max="4356" width="54.75" style="90" customWidth="1"/>
    <col min="4357" max="4357" width="11" style="90" customWidth="1"/>
    <col min="4358" max="4358" width="11.375" style="90" customWidth="1"/>
    <col min="4359" max="4359" width="15.625" style="90" customWidth="1"/>
    <col min="4360" max="4372" width="11.375" style="90" customWidth="1"/>
    <col min="4373" max="4609" width="11" style="90" customWidth="1"/>
    <col min="4610" max="4610" width="11.375" style="90" customWidth="1"/>
    <col min="4611" max="4611" width="50.375" style="90" customWidth="1"/>
    <col min="4612" max="4612" width="54.75" style="90" customWidth="1"/>
    <col min="4613" max="4613" width="11" style="90" customWidth="1"/>
    <col min="4614" max="4614" width="11.375" style="90" customWidth="1"/>
    <col min="4615" max="4615" width="15.625" style="90" customWidth="1"/>
    <col min="4616" max="4628" width="11.375" style="90" customWidth="1"/>
    <col min="4629" max="4865" width="11" style="90" customWidth="1"/>
    <col min="4866" max="4866" width="11.375" style="90" customWidth="1"/>
    <col min="4867" max="4867" width="50.375" style="90" customWidth="1"/>
    <col min="4868" max="4868" width="54.75" style="90" customWidth="1"/>
    <col min="4869" max="4869" width="11" style="90" customWidth="1"/>
    <col min="4870" max="4870" width="11.375" style="90" customWidth="1"/>
    <col min="4871" max="4871" width="15.625" style="90" customWidth="1"/>
    <col min="4872" max="4884" width="11.375" style="90" customWidth="1"/>
    <col min="4885" max="5121" width="11" style="90" customWidth="1"/>
    <col min="5122" max="5122" width="11.375" style="90" customWidth="1"/>
    <col min="5123" max="5123" width="50.375" style="90" customWidth="1"/>
    <col min="5124" max="5124" width="54.75" style="90" customWidth="1"/>
    <col min="5125" max="5125" width="11" style="90" customWidth="1"/>
    <col min="5126" max="5126" width="11.375" style="90" customWidth="1"/>
    <col min="5127" max="5127" width="15.625" style="90" customWidth="1"/>
    <col min="5128" max="5140" width="11.375" style="90" customWidth="1"/>
    <col min="5141" max="5377" width="11" style="90" customWidth="1"/>
    <col min="5378" max="5378" width="11.375" style="90" customWidth="1"/>
    <col min="5379" max="5379" width="50.375" style="90" customWidth="1"/>
    <col min="5380" max="5380" width="54.75" style="90" customWidth="1"/>
    <col min="5381" max="5381" width="11" style="90" customWidth="1"/>
    <col min="5382" max="5382" width="11.375" style="90" customWidth="1"/>
    <col min="5383" max="5383" width="15.625" style="90" customWidth="1"/>
    <col min="5384" max="5396" width="11.375" style="90" customWidth="1"/>
    <col min="5397" max="5633" width="11" style="90" customWidth="1"/>
    <col min="5634" max="5634" width="11.375" style="90" customWidth="1"/>
    <col min="5635" max="5635" width="50.375" style="90" customWidth="1"/>
    <col min="5636" max="5636" width="54.75" style="90" customWidth="1"/>
    <col min="5637" max="5637" width="11" style="90" customWidth="1"/>
    <col min="5638" max="5638" width="11.375" style="90" customWidth="1"/>
    <col min="5639" max="5639" width="15.625" style="90" customWidth="1"/>
    <col min="5640" max="5652" width="11.375" style="90" customWidth="1"/>
    <col min="5653" max="5889" width="11" style="90" customWidth="1"/>
    <col min="5890" max="5890" width="11.375" style="90" customWidth="1"/>
    <col min="5891" max="5891" width="50.375" style="90" customWidth="1"/>
    <col min="5892" max="5892" width="54.75" style="90" customWidth="1"/>
    <col min="5893" max="5893" width="11" style="90" customWidth="1"/>
    <col min="5894" max="5894" width="11.375" style="90" customWidth="1"/>
    <col min="5895" max="5895" width="15.625" style="90" customWidth="1"/>
    <col min="5896" max="5908" width="11.375" style="90" customWidth="1"/>
    <col min="5909" max="6145" width="11" style="90" customWidth="1"/>
    <col min="6146" max="6146" width="11.375" style="90" customWidth="1"/>
    <col min="6147" max="6147" width="50.375" style="90" customWidth="1"/>
    <col min="6148" max="6148" width="54.75" style="90" customWidth="1"/>
    <col min="6149" max="6149" width="11" style="90" customWidth="1"/>
    <col min="6150" max="6150" width="11.375" style="90" customWidth="1"/>
    <col min="6151" max="6151" width="15.625" style="90" customWidth="1"/>
    <col min="6152" max="6164" width="11.375" style="90" customWidth="1"/>
    <col min="6165" max="6401" width="11" style="90" customWidth="1"/>
    <col min="6402" max="6402" width="11.375" style="90" customWidth="1"/>
    <col min="6403" max="6403" width="50.375" style="90" customWidth="1"/>
    <col min="6404" max="6404" width="54.75" style="90" customWidth="1"/>
    <col min="6405" max="6405" width="11" style="90" customWidth="1"/>
    <col min="6406" max="6406" width="11.375" style="90" customWidth="1"/>
    <col min="6407" max="6407" width="15.625" style="90" customWidth="1"/>
    <col min="6408" max="6420" width="11.375" style="90" customWidth="1"/>
    <col min="6421" max="6657" width="11" style="90" customWidth="1"/>
    <col min="6658" max="6658" width="11.375" style="90" customWidth="1"/>
    <col min="6659" max="6659" width="50.375" style="90" customWidth="1"/>
    <col min="6660" max="6660" width="54.75" style="90" customWidth="1"/>
    <col min="6661" max="6661" width="11" style="90" customWidth="1"/>
    <col min="6662" max="6662" width="11.375" style="90" customWidth="1"/>
    <col min="6663" max="6663" width="15.625" style="90" customWidth="1"/>
    <col min="6664" max="6676" width="11.375" style="90" customWidth="1"/>
    <col min="6677" max="6913" width="11" style="90" customWidth="1"/>
    <col min="6914" max="6914" width="11.375" style="90" customWidth="1"/>
    <col min="6915" max="6915" width="50.375" style="90" customWidth="1"/>
    <col min="6916" max="6916" width="54.75" style="90" customWidth="1"/>
    <col min="6917" max="6917" width="11" style="90" customWidth="1"/>
    <col min="6918" max="6918" width="11.375" style="90" customWidth="1"/>
    <col min="6919" max="6919" width="15.625" style="90" customWidth="1"/>
    <col min="6920" max="6932" width="11.375" style="90" customWidth="1"/>
    <col min="6933" max="7169" width="11" style="90" customWidth="1"/>
    <col min="7170" max="7170" width="11.375" style="90" customWidth="1"/>
    <col min="7171" max="7171" width="50.375" style="90" customWidth="1"/>
    <col min="7172" max="7172" width="54.75" style="90" customWidth="1"/>
    <col min="7173" max="7173" width="11" style="90" customWidth="1"/>
    <col min="7174" max="7174" width="11.375" style="90" customWidth="1"/>
    <col min="7175" max="7175" width="15.625" style="90" customWidth="1"/>
    <col min="7176" max="7188" width="11.375" style="90" customWidth="1"/>
    <col min="7189" max="7425" width="11" style="90" customWidth="1"/>
    <col min="7426" max="7426" width="11.375" style="90" customWidth="1"/>
    <col min="7427" max="7427" width="50.375" style="90" customWidth="1"/>
    <col min="7428" max="7428" width="54.75" style="90" customWidth="1"/>
    <col min="7429" max="7429" width="11" style="90" customWidth="1"/>
    <col min="7430" max="7430" width="11.375" style="90" customWidth="1"/>
    <col min="7431" max="7431" width="15.625" style="90" customWidth="1"/>
    <col min="7432" max="7444" width="11.375" style="90" customWidth="1"/>
    <col min="7445" max="7681" width="11" style="90" customWidth="1"/>
    <col min="7682" max="7682" width="11.375" style="90" customWidth="1"/>
    <col min="7683" max="7683" width="50.375" style="90" customWidth="1"/>
    <col min="7684" max="7684" width="54.75" style="90" customWidth="1"/>
    <col min="7685" max="7685" width="11" style="90" customWidth="1"/>
    <col min="7686" max="7686" width="11.375" style="90" customWidth="1"/>
    <col min="7687" max="7687" width="15.625" style="90" customWidth="1"/>
    <col min="7688" max="7700" width="11.375" style="90" customWidth="1"/>
    <col min="7701" max="7937" width="11" style="90" customWidth="1"/>
    <col min="7938" max="7938" width="11.375" style="90" customWidth="1"/>
    <col min="7939" max="7939" width="50.375" style="90" customWidth="1"/>
    <col min="7940" max="7940" width="54.75" style="90" customWidth="1"/>
    <col min="7941" max="7941" width="11" style="90" customWidth="1"/>
    <col min="7942" max="7942" width="11.375" style="90" customWidth="1"/>
    <col min="7943" max="7943" width="15.625" style="90" customWidth="1"/>
    <col min="7944" max="7956" width="11.375" style="90" customWidth="1"/>
    <col min="7957" max="8193" width="11" style="90" customWidth="1"/>
    <col min="8194" max="8194" width="11.375" style="90" customWidth="1"/>
    <col min="8195" max="8195" width="50.375" style="90" customWidth="1"/>
    <col min="8196" max="8196" width="54.75" style="90" customWidth="1"/>
    <col min="8197" max="8197" width="11" style="90" customWidth="1"/>
    <col min="8198" max="8198" width="11.375" style="90" customWidth="1"/>
    <col min="8199" max="8199" width="15.625" style="90" customWidth="1"/>
    <col min="8200" max="8212" width="11.375" style="90" customWidth="1"/>
    <col min="8213" max="8449" width="11" style="90" customWidth="1"/>
    <col min="8450" max="8450" width="11.375" style="90" customWidth="1"/>
    <col min="8451" max="8451" width="50.375" style="90" customWidth="1"/>
    <col min="8452" max="8452" width="54.75" style="90" customWidth="1"/>
    <col min="8453" max="8453" width="11" style="90" customWidth="1"/>
    <col min="8454" max="8454" width="11.375" style="90" customWidth="1"/>
    <col min="8455" max="8455" width="15.625" style="90" customWidth="1"/>
    <col min="8456" max="8468" width="11.375" style="90" customWidth="1"/>
    <col min="8469" max="8705" width="11" style="90" customWidth="1"/>
    <col min="8706" max="8706" width="11.375" style="90" customWidth="1"/>
    <col min="8707" max="8707" width="50.375" style="90" customWidth="1"/>
    <col min="8708" max="8708" width="54.75" style="90" customWidth="1"/>
    <col min="8709" max="8709" width="11" style="90" customWidth="1"/>
    <col min="8710" max="8710" width="11.375" style="90" customWidth="1"/>
    <col min="8711" max="8711" width="15.625" style="90" customWidth="1"/>
    <col min="8712" max="8724" width="11.375" style="90" customWidth="1"/>
    <col min="8725" max="8961" width="11" style="90" customWidth="1"/>
    <col min="8962" max="8962" width="11.375" style="90" customWidth="1"/>
    <col min="8963" max="8963" width="50.375" style="90" customWidth="1"/>
    <col min="8964" max="8964" width="54.75" style="90" customWidth="1"/>
    <col min="8965" max="8965" width="11" style="90" customWidth="1"/>
    <col min="8966" max="8966" width="11.375" style="90" customWidth="1"/>
    <col min="8967" max="8967" width="15.625" style="90" customWidth="1"/>
    <col min="8968" max="8980" width="11.375" style="90" customWidth="1"/>
    <col min="8981" max="9217" width="11" style="90" customWidth="1"/>
    <col min="9218" max="9218" width="11.375" style="90" customWidth="1"/>
    <col min="9219" max="9219" width="50.375" style="90" customWidth="1"/>
    <col min="9220" max="9220" width="54.75" style="90" customWidth="1"/>
    <col min="9221" max="9221" width="11" style="90" customWidth="1"/>
    <col min="9222" max="9222" width="11.375" style="90" customWidth="1"/>
    <col min="9223" max="9223" width="15.625" style="90" customWidth="1"/>
    <col min="9224" max="9236" width="11.375" style="90" customWidth="1"/>
    <col min="9237" max="9473" width="11" style="90" customWidth="1"/>
    <col min="9474" max="9474" width="11.375" style="90" customWidth="1"/>
    <col min="9475" max="9475" width="50.375" style="90" customWidth="1"/>
    <col min="9476" max="9476" width="54.75" style="90" customWidth="1"/>
    <col min="9477" max="9477" width="11" style="90" customWidth="1"/>
    <col min="9478" max="9478" width="11.375" style="90" customWidth="1"/>
    <col min="9479" max="9479" width="15.625" style="90" customWidth="1"/>
    <col min="9480" max="9492" width="11.375" style="90" customWidth="1"/>
    <col min="9493" max="9729" width="11" style="90" customWidth="1"/>
    <col min="9730" max="9730" width="11.375" style="90" customWidth="1"/>
    <col min="9731" max="9731" width="50.375" style="90" customWidth="1"/>
    <col min="9732" max="9732" width="54.75" style="90" customWidth="1"/>
    <col min="9733" max="9733" width="11" style="90" customWidth="1"/>
    <col min="9734" max="9734" width="11.375" style="90" customWidth="1"/>
    <col min="9735" max="9735" width="15.625" style="90" customWidth="1"/>
    <col min="9736" max="9748" width="11.375" style="90" customWidth="1"/>
    <col min="9749" max="9985" width="11" style="90" customWidth="1"/>
    <col min="9986" max="9986" width="11.375" style="90" customWidth="1"/>
    <col min="9987" max="9987" width="50.375" style="90" customWidth="1"/>
    <col min="9988" max="9988" width="54.75" style="90" customWidth="1"/>
    <col min="9989" max="9989" width="11" style="90" customWidth="1"/>
    <col min="9990" max="9990" width="11.375" style="90" customWidth="1"/>
    <col min="9991" max="9991" width="15.625" style="90" customWidth="1"/>
    <col min="9992" max="10004" width="11.375" style="90" customWidth="1"/>
    <col min="10005" max="10241" width="11" style="90" customWidth="1"/>
    <col min="10242" max="10242" width="11.375" style="90" customWidth="1"/>
    <col min="10243" max="10243" width="50.375" style="90" customWidth="1"/>
    <col min="10244" max="10244" width="54.75" style="90" customWidth="1"/>
    <col min="10245" max="10245" width="11" style="90" customWidth="1"/>
    <col min="10246" max="10246" width="11.375" style="90" customWidth="1"/>
    <col min="10247" max="10247" width="15.625" style="90" customWidth="1"/>
    <col min="10248" max="10260" width="11.375" style="90" customWidth="1"/>
    <col min="10261" max="10497" width="11" style="90" customWidth="1"/>
    <col min="10498" max="10498" width="11.375" style="90" customWidth="1"/>
    <col min="10499" max="10499" width="50.375" style="90" customWidth="1"/>
    <col min="10500" max="10500" width="54.75" style="90" customWidth="1"/>
    <col min="10501" max="10501" width="11" style="90" customWidth="1"/>
    <col min="10502" max="10502" width="11.375" style="90" customWidth="1"/>
    <col min="10503" max="10503" width="15.625" style="90" customWidth="1"/>
    <col min="10504" max="10516" width="11.375" style="90" customWidth="1"/>
    <col min="10517" max="10753" width="11" style="90" customWidth="1"/>
    <col min="10754" max="10754" width="11.375" style="90" customWidth="1"/>
    <col min="10755" max="10755" width="50.375" style="90" customWidth="1"/>
    <col min="10756" max="10756" width="54.75" style="90" customWidth="1"/>
    <col min="10757" max="10757" width="11" style="90" customWidth="1"/>
    <col min="10758" max="10758" width="11.375" style="90" customWidth="1"/>
    <col min="10759" max="10759" width="15.625" style="90" customWidth="1"/>
    <col min="10760" max="10772" width="11.375" style="90" customWidth="1"/>
    <col min="10773" max="11009" width="11" style="90" customWidth="1"/>
    <col min="11010" max="11010" width="11.375" style="90" customWidth="1"/>
    <col min="11011" max="11011" width="50.375" style="90" customWidth="1"/>
    <col min="11012" max="11012" width="54.75" style="90" customWidth="1"/>
    <col min="11013" max="11013" width="11" style="90" customWidth="1"/>
    <col min="11014" max="11014" width="11.375" style="90" customWidth="1"/>
    <col min="11015" max="11015" width="15.625" style="90" customWidth="1"/>
    <col min="11016" max="11028" width="11.375" style="90" customWidth="1"/>
    <col min="11029" max="11265" width="11" style="90" customWidth="1"/>
    <col min="11266" max="11266" width="11.375" style="90" customWidth="1"/>
    <col min="11267" max="11267" width="50.375" style="90" customWidth="1"/>
    <col min="11268" max="11268" width="54.75" style="90" customWidth="1"/>
    <col min="11269" max="11269" width="11" style="90" customWidth="1"/>
    <col min="11270" max="11270" width="11.375" style="90" customWidth="1"/>
    <col min="11271" max="11271" width="15.625" style="90" customWidth="1"/>
    <col min="11272" max="11284" width="11.375" style="90" customWidth="1"/>
    <col min="11285" max="11521" width="11" style="90" customWidth="1"/>
    <col min="11522" max="11522" width="11.375" style="90" customWidth="1"/>
    <col min="11523" max="11523" width="50.375" style="90" customWidth="1"/>
    <col min="11524" max="11524" width="54.75" style="90" customWidth="1"/>
    <col min="11525" max="11525" width="11" style="90" customWidth="1"/>
    <col min="11526" max="11526" width="11.375" style="90" customWidth="1"/>
    <col min="11527" max="11527" width="15.625" style="90" customWidth="1"/>
    <col min="11528" max="11540" width="11.375" style="90" customWidth="1"/>
    <col min="11541" max="11777" width="11" style="90" customWidth="1"/>
    <col min="11778" max="11778" width="11.375" style="90" customWidth="1"/>
    <col min="11779" max="11779" width="50.375" style="90" customWidth="1"/>
    <col min="11780" max="11780" width="54.75" style="90" customWidth="1"/>
    <col min="11781" max="11781" width="11" style="90" customWidth="1"/>
    <col min="11782" max="11782" width="11.375" style="90" customWidth="1"/>
    <col min="11783" max="11783" width="15.625" style="90" customWidth="1"/>
    <col min="11784" max="11796" width="11.375" style="90" customWidth="1"/>
    <col min="11797" max="12033" width="11" style="90" customWidth="1"/>
    <col min="12034" max="12034" width="11.375" style="90" customWidth="1"/>
    <col min="12035" max="12035" width="50.375" style="90" customWidth="1"/>
    <col min="12036" max="12036" width="54.75" style="90" customWidth="1"/>
    <col min="12037" max="12037" width="11" style="90" customWidth="1"/>
    <col min="12038" max="12038" width="11.375" style="90" customWidth="1"/>
    <col min="12039" max="12039" width="15.625" style="90" customWidth="1"/>
    <col min="12040" max="12052" width="11.375" style="90" customWidth="1"/>
    <col min="12053" max="12289" width="11" style="90" customWidth="1"/>
    <col min="12290" max="12290" width="11.375" style="90" customWidth="1"/>
    <col min="12291" max="12291" width="50.375" style="90" customWidth="1"/>
    <col min="12292" max="12292" width="54.75" style="90" customWidth="1"/>
    <col min="12293" max="12293" width="11" style="90" customWidth="1"/>
    <col min="12294" max="12294" width="11.375" style="90" customWidth="1"/>
    <col min="12295" max="12295" width="15.625" style="90" customWidth="1"/>
    <col min="12296" max="12308" width="11.375" style="90" customWidth="1"/>
    <col min="12309" max="12545" width="11" style="90" customWidth="1"/>
    <col min="12546" max="12546" width="11.375" style="90" customWidth="1"/>
    <col min="12547" max="12547" width="50.375" style="90" customWidth="1"/>
    <col min="12548" max="12548" width="54.75" style="90" customWidth="1"/>
    <col min="12549" max="12549" width="11" style="90" customWidth="1"/>
    <col min="12550" max="12550" width="11.375" style="90" customWidth="1"/>
    <col min="12551" max="12551" width="15.625" style="90" customWidth="1"/>
    <col min="12552" max="12564" width="11.375" style="90" customWidth="1"/>
    <col min="12565" max="12801" width="11" style="90" customWidth="1"/>
    <col min="12802" max="12802" width="11.375" style="90" customWidth="1"/>
    <col min="12803" max="12803" width="50.375" style="90" customWidth="1"/>
    <col min="12804" max="12804" width="54.75" style="90" customWidth="1"/>
    <col min="12805" max="12805" width="11" style="90" customWidth="1"/>
    <col min="12806" max="12806" width="11.375" style="90" customWidth="1"/>
    <col min="12807" max="12807" width="15.625" style="90" customWidth="1"/>
    <col min="12808" max="12820" width="11.375" style="90" customWidth="1"/>
    <col min="12821" max="13057" width="11" style="90" customWidth="1"/>
    <col min="13058" max="13058" width="11.375" style="90" customWidth="1"/>
    <col min="13059" max="13059" width="50.375" style="90" customWidth="1"/>
    <col min="13060" max="13060" width="54.75" style="90" customWidth="1"/>
    <col min="13061" max="13061" width="11" style="90" customWidth="1"/>
    <col min="13062" max="13062" width="11.375" style="90" customWidth="1"/>
    <col min="13063" max="13063" width="15.625" style="90" customWidth="1"/>
    <col min="13064" max="13076" width="11.375" style="90" customWidth="1"/>
    <col min="13077" max="13313" width="11" style="90" customWidth="1"/>
    <col min="13314" max="13314" width="11.375" style="90" customWidth="1"/>
    <col min="13315" max="13315" width="50.375" style="90" customWidth="1"/>
    <col min="13316" max="13316" width="54.75" style="90" customWidth="1"/>
    <col min="13317" max="13317" width="11" style="90" customWidth="1"/>
    <col min="13318" max="13318" width="11.375" style="90" customWidth="1"/>
    <col min="13319" max="13319" width="15.625" style="90" customWidth="1"/>
    <col min="13320" max="13332" width="11.375" style="90" customWidth="1"/>
    <col min="13333" max="13569" width="11" style="90" customWidth="1"/>
    <col min="13570" max="13570" width="11.375" style="90" customWidth="1"/>
    <col min="13571" max="13571" width="50.375" style="90" customWidth="1"/>
    <col min="13572" max="13572" width="54.75" style="90" customWidth="1"/>
    <col min="13573" max="13573" width="11" style="90" customWidth="1"/>
    <col min="13574" max="13574" width="11.375" style="90" customWidth="1"/>
    <col min="13575" max="13575" width="15.625" style="90" customWidth="1"/>
    <col min="13576" max="13588" width="11.375" style="90" customWidth="1"/>
    <col min="13589" max="13825" width="11" style="90" customWidth="1"/>
    <col min="13826" max="13826" width="11.375" style="90" customWidth="1"/>
    <col min="13827" max="13827" width="50.375" style="90" customWidth="1"/>
    <col min="13828" max="13828" width="54.75" style="90" customWidth="1"/>
    <col min="13829" max="13829" width="11" style="90" customWidth="1"/>
    <col min="13830" max="13830" width="11.375" style="90" customWidth="1"/>
    <col min="13831" max="13831" width="15.625" style="90" customWidth="1"/>
    <col min="13832" max="13844" width="11.375" style="90" customWidth="1"/>
    <col min="13845" max="14081" width="11" style="90" customWidth="1"/>
    <col min="14082" max="14082" width="11.375" style="90" customWidth="1"/>
    <col min="14083" max="14083" width="50.375" style="90" customWidth="1"/>
    <col min="14084" max="14084" width="54.75" style="90" customWidth="1"/>
    <col min="14085" max="14085" width="11" style="90" customWidth="1"/>
    <col min="14086" max="14086" width="11.375" style="90" customWidth="1"/>
    <col min="14087" max="14087" width="15.625" style="90" customWidth="1"/>
    <col min="14088" max="14100" width="11.375" style="90" customWidth="1"/>
    <col min="14101" max="14337" width="11" style="90" customWidth="1"/>
    <col min="14338" max="14338" width="11.375" style="90" customWidth="1"/>
    <col min="14339" max="14339" width="50.375" style="90" customWidth="1"/>
    <col min="14340" max="14340" width="54.75" style="90" customWidth="1"/>
    <col min="14341" max="14341" width="11" style="90" customWidth="1"/>
    <col min="14342" max="14342" width="11.375" style="90" customWidth="1"/>
    <col min="14343" max="14343" width="15.625" style="90" customWidth="1"/>
    <col min="14344" max="14356" width="11.375" style="90" customWidth="1"/>
    <col min="14357" max="14593" width="11" style="90" customWidth="1"/>
    <col min="14594" max="14594" width="11.375" style="90" customWidth="1"/>
    <col min="14595" max="14595" width="50.375" style="90" customWidth="1"/>
    <col min="14596" max="14596" width="54.75" style="90" customWidth="1"/>
    <col min="14597" max="14597" width="11" style="90" customWidth="1"/>
    <col min="14598" max="14598" width="11.375" style="90" customWidth="1"/>
    <col min="14599" max="14599" width="15.625" style="90" customWidth="1"/>
    <col min="14600" max="14612" width="11.375" style="90" customWidth="1"/>
    <col min="14613" max="14849" width="11" style="90" customWidth="1"/>
    <col min="14850" max="14850" width="11.375" style="90" customWidth="1"/>
    <col min="14851" max="14851" width="50.375" style="90" customWidth="1"/>
    <col min="14852" max="14852" width="54.75" style="90" customWidth="1"/>
    <col min="14853" max="14853" width="11" style="90" customWidth="1"/>
    <col min="14854" max="14854" width="11.375" style="90" customWidth="1"/>
    <col min="14855" max="14855" width="15.625" style="90" customWidth="1"/>
    <col min="14856" max="14868" width="11.375" style="90" customWidth="1"/>
    <col min="14869" max="15105" width="11" style="90" customWidth="1"/>
    <col min="15106" max="15106" width="11.375" style="90" customWidth="1"/>
    <col min="15107" max="15107" width="50.375" style="90" customWidth="1"/>
    <col min="15108" max="15108" width="54.75" style="90" customWidth="1"/>
    <col min="15109" max="15109" width="11" style="90" customWidth="1"/>
    <col min="15110" max="15110" width="11.375" style="90" customWidth="1"/>
    <col min="15111" max="15111" width="15.625" style="90" customWidth="1"/>
    <col min="15112" max="15124" width="11.375" style="90" customWidth="1"/>
    <col min="15125" max="15361" width="11" style="90" customWidth="1"/>
    <col min="15362" max="15362" width="11.375" style="90" customWidth="1"/>
    <col min="15363" max="15363" width="50.375" style="90" customWidth="1"/>
    <col min="15364" max="15364" width="54.75" style="90" customWidth="1"/>
    <col min="15365" max="15365" width="11" style="90" customWidth="1"/>
    <col min="15366" max="15366" width="11.375" style="90" customWidth="1"/>
    <col min="15367" max="15367" width="15.625" style="90" customWidth="1"/>
    <col min="15368" max="15380" width="11.375" style="90" customWidth="1"/>
    <col min="15381" max="15617" width="11" style="90" customWidth="1"/>
    <col min="15618" max="15618" width="11.375" style="90" customWidth="1"/>
    <col min="15619" max="15619" width="50.375" style="90" customWidth="1"/>
    <col min="15620" max="15620" width="54.75" style="90" customWidth="1"/>
    <col min="15621" max="15621" width="11" style="90" customWidth="1"/>
    <col min="15622" max="15622" width="11.375" style="90" customWidth="1"/>
    <col min="15623" max="15623" width="15.625" style="90" customWidth="1"/>
    <col min="15624" max="15636" width="11.375" style="90" customWidth="1"/>
    <col min="15637" max="15873" width="11" style="90" customWidth="1"/>
    <col min="15874" max="15874" width="11.375" style="90" customWidth="1"/>
    <col min="15875" max="15875" width="50.375" style="90" customWidth="1"/>
    <col min="15876" max="15876" width="54.75" style="90" customWidth="1"/>
    <col min="15877" max="15877" width="11" style="90" customWidth="1"/>
    <col min="15878" max="15878" width="11.375" style="90" customWidth="1"/>
    <col min="15879" max="15879" width="15.625" style="90" customWidth="1"/>
    <col min="15880" max="15892" width="11.375" style="90" customWidth="1"/>
    <col min="15893" max="16129" width="11" style="90" customWidth="1"/>
    <col min="16130" max="16130" width="11.375" style="90" customWidth="1"/>
    <col min="16131" max="16131" width="50.375" style="90" customWidth="1"/>
    <col min="16132" max="16132" width="54.75" style="90" customWidth="1"/>
    <col min="16133" max="16133" width="11" style="90" customWidth="1"/>
    <col min="16134" max="16134" width="11.375" style="90" customWidth="1"/>
    <col min="16135" max="16135" width="15.625" style="90" customWidth="1"/>
    <col min="16136" max="16148" width="11.375" style="90" customWidth="1"/>
    <col min="16149" max="16384" width="11" style="90" customWidth="1"/>
  </cols>
  <sheetData>
    <row r="1" spans="1:27" s="88" customFormat="1" ht="13.6" x14ac:dyDescent="0.25">
      <c r="B1" s="132" t="s">
        <v>194</v>
      </c>
      <c r="C1" s="133"/>
      <c r="D1" s="134"/>
      <c r="E1" s="135"/>
      <c r="F1" s="135"/>
      <c r="G1" s="132"/>
      <c r="H1" s="85"/>
      <c r="I1" s="86"/>
      <c r="J1" s="86"/>
      <c r="K1" s="87"/>
      <c r="L1" s="86"/>
      <c r="M1" s="86"/>
      <c r="N1" s="86"/>
      <c r="O1" s="86"/>
      <c r="P1" s="86"/>
      <c r="Q1" s="87"/>
      <c r="R1" s="86"/>
      <c r="S1" s="86"/>
      <c r="T1" s="86"/>
    </row>
    <row r="2" spans="1:27" s="88" customFormat="1" ht="13.6" x14ac:dyDescent="0.25">
      <c r="B2" s="135" t="s">
        <v>208</v>
      </c>
      <c r="C2" s="132" t="s">
        <v>209</v>
      </c>
      <c r="E2" s="135"/>
      <c r="F2" s="135"/>
      <c r="G2" s="132"/>
      <c r="H2" s="85"/>
      <c r="I2" s="86"/>
      <c r="J2" s="86"/>
      <c r="K2" s="87"/>
      <c r="L2" s="86"/>
      <c r="M2" s="86"/>
      <c r="N2" s="86"/>
      <c r="O2" s="86"/>
      <c r="P2" s="86"/>
      <c r="Q2" s="87"/>
      <c r="R2" s="86"/>
      <c r="S2" s="86"/>
      <c r="T2" s="86"/>
    </row>
    <row r="3" spans="1:27" s="88" customFormat="1" ht="13.6" x14ac:dyDescent="0.25">
      <c r="B3" s="132" t="s">
        <v>210</v>
      </c>
      <c r="C3" s="133"/>
      <c r="D3" s="132"/>
      <c r="E3" s="135"/>
      <c r="F3" s="135"/>
      <c r="G3" s="132"/>
      <c r="H3" s="85"/>
      <c r="I3" s="86"/>
      <c r="J3" s="86"/>
      <c r="K3" s="87"/>
      <c r="L3" s="86"/>
      <c r="M3" s="86"/>
      <c r="N3" s="86"/>
      <c r="O3" s="86"/>
      <c r="P3" s="86"/>
      <c r="Q3" s="87"/>
      <c r="R3" s="86"/>
      <c r="S3" s="86"/>
      <c r="T3" s="86"/>
    </row>
    <row r="4" spans="1:27" s="88" customFormat="1" ht="13.6" customHeight="1" x14ac:dyDescent="0.25">
      <c r="B4" s="132" t="s">
        <v>211</v>
      </c>
      <c r="C4" s="132"/>
      <c r="D4" s="134"/>
      <c r="E4" s="135"/>
      <c r="F4" s="135"/>
      <c r="G4" s="132"/>
      <c r="H4" s="85"/>
      <c r="I4" s="86"/>
      <c r="J4" s="86"/>
      <c r="K4" s="87"/>
      <c r="L4" s="86"/>
      <c r="M4" s="86"/>
      <c r="N4" s="86"/>
      <c r="O4" s="86"/>
      <c r="P4" s="86"/>
      <c r="Q4" s="87"/>
      <c r="R4" s="86"/>
      <c r="S4" s="86"/>
      <c r="T4" s="86"/>
    </row>
    <row r="5" spans="1:27" s="110" customFormat="1" ht="19.7" customHeight="1" x14ac:dyDescent="0.25">
      <c r="B5" s="104"/>
      <c r="C5" s="104"/>
      <c r="D5" s="105"/>
      <c r="E5" s="106"/>
      <c r="F5" s="106"/>
      <c r="G5" s="104"/>
      <c r="H5" s="107"/>
      <c r="I5" s="108"/>
      <c r="J5" s="108"/>
      <c r="K5" s="109"/>
      <c r="L5" s="108"/>
      <c r="M5" s="108"/>
      <c r="N5" s="108"/>
      <c r="O5" s="108"/>
      <c r="P5" s="108"/>
      <c r="Q5" s="109"/>
      <c r="R5" s="108"/>
      <c r="S5" s="108"/>
      <c r="T5" s="108"/>
    </row>
    <row r="6" spans="1:27" ht="6.8" customHeight="1" x14ac:dyDescent="0.3">
      <c r="A6" s="118"/>
      <c r="B6" s="119"/>
      <c r="C6" s="120"/>
      <c r="D6" s="120"/>
      <c r="E6" s="120"/>
      <c r="F6" s="119"/>
      <c r="G6" s="120"/>
      <c r="H6" s="121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20"/>
      <c r="V6" s="120"/>
      <c r="W6" s="120"/>
      <c r="X6" s="120"/>
      <c r="Y6" s="120"/>
      <c r="Z6" s="120"/>
      <c r="AA6" s="122"/>
    </row>
    <row r="7" spans="1:27" x14ac:dyDescent="0.3">
      <c r="A7" s="123"/>
      <c r="B7" s="111"/>
      <c r="C7" s="112"/>
      <c r="D7" s="112"/>
      <c r="E7" s="112"/>
      <c r="F7" s="111"/>
      <c r="G7" s="112"/>
      <c r="H7" s="113"/>
      <c r="I7" s="136" t="s">
        <v>142</v>
      </c>
      <c r="J7" s="137"/>
      <c r="K7" s="137"/>
      <c r="L7" s="137"/>
      <c r="M7" s="137"/>
      <c r="N7" s="138"/>
      <c r="O7" s="136" t="s">
        <v>0</v>
      </c>
      <c r="P7" s="137"/>
      <c r="Q7" s="137"/>
      <c r="R7" s="137"/>
      <c r="S7" s="137"/>
      <c r="T7" s="138"/>
      <c r="U7" s="136" t="s">
        <v>1</v>
      </c>
      <c r="V7" s="137"/>
      <c r="W7" s="137"/>
      <c r="X7" s="137"/>
      <c r="Y7" s="137"/>
      <c r="Z7" s="138"/>
      <c r="AA7" s="124"/>
    </row>
    <row r="8" spans="1:27" ht="38.25" customHeight="1" x14ac:dyDescent="0.3">
      <c r="A8" s="123"/>
      <c r="B8" s="92" t="s">
        <v>212</v>
      </c>
      <c r="C8" s="92" t="s">
        <v>213</v>
      </c>
      <c r="D8" s="93" t="s">
        <v>10</v>
      </c>
      <c r="E8" s="92" t="s">
        <v>214</v>
      </c>
      <c r="F8" s="92" t="s">
        <v>215</v>
      </c>
      <c r="G8" s="92" t="s">
        <v>216</v>
      </c>
      <c r="H8" s="94" t="s">
        <v>4</v>
      </c>
      <c r="I8" s="95" t="s">
        <v>2</v>
      </c>
      <c r="J8" s="96"/>
      <c r="K8" s="95" t="s">
        <v>3</v>
      </c>
      <c r="L8" s="96"/>
      <c r="M8" s="96"/>
      <c r="N8" s="97" t="s">
        <v>144</v>
      </c>
      <c r="O8" s="95" t="s">
        <v>2</v>
      </c>
      <c r="P8" s="96"/>
      <c r="Q8" s="95" t="s">
        <v>3</v>
      </c>
      <c r="R8" s="96"/>
      <c r="S8" s="96"/>
      <c r="T8" s="97" t="s">
        <v>144</v>
      </c>
      <c r="U8" s="95" t="s">
        <v>2</v>
      </c>
      <c r="V8" s="96"/>
      <c r="W8" s="95" t="s">
        <v>3</v>
      </c>
      <c r="X8" s="96"/>
      <c r="Y8" s="96"/>
      <c r="Z8" s="97" t="s">
        <v>144</v>
      </c>
      <c r="AA8" s="124"/>
    </row>
    <row r="9" spans="1:27" ht="27.2" x14ac:dyDescent="0.3">
      <c r="A9" s="123"/>
      <c r="B9" s="92"/>
      <c r="C9" s="92"/>
      <c r="D9" s="93"/>
      <c r="E9" s="92"/>
      <c r="F9" s="92"/>
      <c r="G9" s="92"/>
      <c r="H9" s="94"/>
      <c r="I9" s="95" t="s">
        <v>5</v>
      </c>
      <c r="J9" s="95" t="s">
        <v>6</v>
      </c>
      <c r="K9" s="95" t="s">
        <v>7</v>
      </c>
      <c r="L9" s="97" t="s">
        <v>8</v>
      </c>
      <c r="M9" s="95" t="s">
        <v>9</v>
      </c>
      <c r="N9" s="97"/>
      <c r="O9" s="95" t="s">
        <v>5</v>
      </c>
      <c r="P9" s="95" t="s">
        <v>6</v>
      </c>
      <c r="Q9" s="95" t="s">
        <v>7</v>
      </c>
      <c r="R9" s="97" t="s">
        <v>8</v>
      </c>
      <c r="S9" s="95" t="s">
        <v>9</v>
      </c>
      <c r="T9" s="97"/>
      <c r="U9" s="95" t="s">
        <v>5</v>
      </c>
      <c r="V9" s="95" t="s">
        <v>6</v>
      </c>
      <c r="W9" s="95" t="s">
        <v>7</v>
      </c>
      <c r="X9" s="97" t="s">
        <v>8</v>
      </c>
      <c r="Y9" s="95" t="s">
        <v>9</v>
      </c>
      <c r="Z9" s="97"/>
      <c r="AA9" s="124"/>
    </row>
    <row r="10" spans="1:27" x14ac:dyDescent="0.3">
      <c r="A10" s="123"/>
      <c r="B10" s="98"/>
      <c r="C10" s="98" t="s">
        <v>217</v>
      </c>
      <c r="D10" s="99" t="s">
        <v>218</v>
      </c>
      <c r="E10" s="98"/>
      <c r="F10" s="98" t="s">
        <v>219</v>
      </c>
      <c r="G10" s="98" t="s">
        <v>220</v>
      </c>
      <c r="H10" s="40">
        <v>18</v>
      </c>
      <c r="I10" s="40">
        <v>7</v>
      </c>
      <c r="J10" s="40">
        <v>5</v>
      </c>
      <c r="K10" s="40">
        <v>10</v>
      </c>
      <c r="L10" s="40"/>
      <c r="M10" s="40">
        <v>2</v>
      </c>
      <c r="N10" s="40">
        <v>12</v>
      </c>
      <c r="O10" s="40">
        <v>7</v>
      </c>
      <c r="P10" s="40">
        <v>5</v>
      </c>
      <c r="Q10" s="40">
        <v>10</v>
      </c>
      <c r="R10" s="40"/>
      <c r="S10" s="40">
        <v>2</v>
      </c>
      <c r="T10" s="40">
        <v>12</v>
      </c>
      <c r="U10" s="40">
        <v>4</v>
      </c>
      <c r="V10" s="40">
        <v>1</v>
      </c>
      <c r="W10" s="40">
        <v>4</v>
      </c>
      <c r="X10" s="40"/>
      <c r="Y10" s="40">
        <v>1</v>
      </c>
      <c r="Z10" s="40">
        <v>5</v>
      </c>
      <c r="AA10" s="124"/>
    </row>
    <row r="11" spans="1:27" x14ac:dyDescent="0.3">
      <c r="A11" s="123"/>
      <c r="B11" s="100"/>
      <c r="C11" s="100" t="s">
        <v>217</v>
      </c>
      <c r="D11" s="101" t="s">
        <v>221</v>
      </c>
      <c r="E11" s="100"/>
      <c r="F11" s="100" t="s">
        <v>219</v>
      </c>
      <c r="G11" s="100" t="s">
        <v>220</v>
      </c>
      <c r="H11" s="42">
        <v>18</v>
      </c>
      <c r="I11" s="42">
        <v>1</v>
      </c>
      <c r="J11" s="42">
        <v>2</v>
      </c>
      <c r="K11" s="42">
        <v>3</v>
      </c>
      <c r="L11" s="42"/>
      <c r="M11" s="42"/>
      <c r="N11" s="42">
        <v>3</v>
      </c>
      <c r="O11" s="42">
        <v>1</v>
      </c>
      <c r="P11" s="42">
        <v>2</v>
      </c>
      <c r="Q11" s="42">
        <v>3</v>
      </c>
      <c r="R11" s="42"/>
      <c r="S11" s="42"/>
      <c r="T11" s="42">
        <v>3</v>
      </c>
      <c r="U11" s="42">
        <v>2</v>
      </c>
      <c r="V11" s="42">
        <v>3</v>
      </c>
      <c r="W11" s="42">
        <v>5</v>
      </c>
      <c r="X11" s="42"/>
      <c r="Y11" s="42"/>
      <c r="Z11" s="42">
        <v>5</v>
      </c>
      <c r="AA11" s="124"/>
    </row>
    <row r="12" spans="1:27" x14ac:dyDescent="0.3">
      <c r="A12" s="123"/>
      <c r="B12" s="98"/>
      <c r="C12" s="98" t="s">
        <v>217</v>
      </c>
      <c r="D12" s="99" t="s">
        <v>197</v>
      </c>
      <c r="E12" s="98"/>
      <c r="F12" s="98" t="s">
        <v>222</v>
      </c>
      <c r="G12" s="98" t="s">
        <v>220</v>
      </c>
      <c r="H12" s="40">
        <v>60</v>
      </c>
      <c r="I12" s="40"/>
      <c r="J12" s="40"/>
      <c r="K12" s="40"/>
      <c r="L12" s="40"/>
      <c r="M12" s="40"/>
      <c r="N12" s="40"/>
      <c r="O12" s="40">
        <v>6</v>
      </c>
      <c r="P12" s="40">
        <v>4</v>
      </c>
      <c r="Q12" s="40">
        <v>5</v>
      </c>
      <c r="R12" s="40"/>
      <c r="S12" s="40">
        <v>5</v>
      </c>
      <c r="T12" s="40">
        <v>10</v>
      </c>
      <c r="U12" s="40">
        <v>8</v>
      </c>
      <c r="V12" s="40">
        <v>5</v>
      </c>
      <c r="W12" s="40">
        <v>5</v>
      </c>
      <c r="X12" s="40"/>
      <c r="Y12" s="40">
        <v>8</v>
      </c>
      <c r="Z12" s="40">
        <v>13</v>
      </c>
      <c r="AA12" s="124"/>
    </row>
    <row r="13" spans="1:27" x14ac:dyDescent="0.3">
      <c r="A13" s="123"/>
      <c r="B13" s="100"/>
      <c r="C13" s="100" t="s">
        <v>217</v>
      </c>
      <c r="D13" s="101" t="s">
        <v>16</v>
      </c>
      <c r="E13" s="100"/>
      <c r="F13" s="100" t="s">
        <v>222</v>
      </c>
      <c r="G13" s="100" t="s">
        <v>220</v>
      </c>
      <c r="H13" s="42">
        <v>60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>
        <v>4</v>
      </c>
      <c r="V13" s="42">
        <v>2</v>
      </c>
      <c r="W13" s="42">
        <v>4</v>
      </c>
      <c r="X13" s="42"/>
      <c r="Y13" s="42">
        <v>2</v>
      </c>
      <c r="Z13" s="42">
        <v>6</v>
      </c>
      <c r="AA13" s="124"/>
    </row>
    <row r="14" spans="1:27" x14ac:dyDescent="0.3">
      <c r="A14" s="123"/>
      <c r="B14" s="98" t="s">
        <v>223</v>
      </c>
      <c r="C14" s="98" t="s">
        <v>224</v>
      </c>
      <c r="D14" s="99" t="s">
        <v>145</v>
      </c>
      <c r="E14" s="98"/>
      <c r="F14" s="98" t="s">
        <v>222</v>
      </c>
      <c r="G14" s="98" t="s">
        <v>220</v>
      </c>
      <c r="H14" s="40">
        <v>60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>
        <v>3</v>
      </c>
      <c r="V14" s="40">
        <v>1</v>
      </c>
      <c r="W14" s="40">
        <v>1</v>
      </c>
      <c r="X14" s="40">
        <v>2</v>
      </c>
      <c r="Y14" s="40">
        <v>1</v>
      </c>
      <c r="Z14" s="40">
        <v>4</v>
      </c>
      <c r="AA14" s="124"/>
    </row>
    <row r="15" spans="1:27" x14ac:dyDescent="0.3">
      <c r="A15" s="123"/>
      <c r="B15" s="100" t="s">
        <v>223</v>
      </c>
      <c r="C15" s="100" t="s">
        <v>224</v>
      </c>
      <c r="D15" s="101" t="s">
        <v>225</v>
      </c>
      <c r="E15" s="100"/>
      <c r="F15" s="100" t="s">
        <v>222</v>
      </c>
      <c r="G15" s="100" t="s">
        <v>226</v>
      </c>
      <c r="H15" s="42">
        <v>60</v>
      </c>
      <c r="I15" s="42">
        <v>39</v>
      </c>
      <c r="J15" s="42">
        <v>38</v>
      </c>
      <c r="K15" s="42">
        <v>5</v>
      </c>
      <c r="L15" s="42"/>
      <c r="M15" s="42">
        <v>72</v>
      </c>
      <c r="N15" s="42">
        <v>77</v>
      </c>
      <c r="O15" s="42">
        <v>39</v>
      </c>
      <c r="P15" s="42">
        <v>38</v>
      </c>
      <c r="Q15" s="42">
        <v>5</v>
      </c>
      <c r="R15" s="42"/>
      <c r="S15" s="42">
        <v>72</v>
      </c>
      <c r="T15" s="42">
        <v>77</v>
      </c>
      <c r="U15" s="42"/>
      <c r="V15" s="42"/>
      <c r="W15" s="42"/>
      <c r="X15" s="42"/>
      <c r="Y15" s="42"/>
      <c r="Z15" s="42"/>
      <c r="AA15" s="124"/>
    </row>
    <row r="16" spans="1:27" x14ac:dyDescent="0.3">
      <c r="A16" s="123"/>
      <c r="B16" s="98" t="s">
        <v>223</v>
      </c>
      <c r="C16" s="98" t="s">
        <v>224</v>
      </c>
      <c r="D16" s="99" t="s">
        <v>146</v>
      </c>
      <c r="E16" s="98"/>
      <c r="F16" s="98" t="s">
        <v>222</v>
      </c>
      <c r="G16" s="98" t="s">
        <v>226</v>
      </c>
      <c r="H16" s="40">
        <v>60</v>
      </c>
      <c r="I16" s="40"/>
      <c r="J16" s="40"/>
      <c r="K16" s="40"/>
      <c r="L16" s="40"/>
      <c r="M16" s="40"/>
      <c r="N16" s="40"/>
      <c r="O16" s="40">
        <v>1</v>
      </c>
      <c r="P16" s="40"/>
      <c r="Q16" s="40"/>
      <c r="R16" s="40">
        <v>1</v>
      </c>
      <c r="S16" s="40"/>
      <c r="T16" s="40">
        <v>1</v>
      </c>
      <c r="U16" s="40"/>
      <c r="V16" s="40"/>
      <c r="W16" s="40"/>
      <c r="X16" s="40"/>
      <c r="Y16" s="40"/>
      <c r="Z16" s="40"/>
      <c r="AA16" s="124"/>
    </row>
    <row r="17" spans="1:27" x14ac:dyDescent="0.3">
      <c r="A17" s="123"/>
      <c r="B17" s="100"/>
      <c r="C17" s="100" t="s">
        <v>227</v>
      </c>
      <c r="D17" s="101" t="s">
        <v>27</v>
      </c>
      <c r="E17" s="100"/>
      <c r="F17" s="100" t="s">
        <v>222</v>
      </c>
      <c r="G17" s="100" t="s">
        <v>220</v>
      </c>
      <c r="H17" s="42">
        <v>60</v>
      </c>
      <c r="I17" s="42"/>
      <c r="J17" s="42"/>
      <c r="K17" s="42"/>
      <c r="L17" s="42"/>
      <c r="M17" s="42"/>
      <c r="N17" s="42"/>
      <c r="O17" s="42">
        <v>10</v>
      </c>
      <c r="P17" s="42">
        <v>8</v>
      </c>
      <c r="Q17" s="42">
        <v>1</v>
      </c>
      <c r="R17" s="42">
        <v>1</v>
      </c>
      <c r="S17" s="42">
        <v>16</v>
      </c>
      <c r="T17" s="42">
        <v>18</v>
      </c>
      <c r="U17" s="42">
        <v>9</v>
      </c>
      <c r="V17" s="42">
        <v>3</v>
      </c>
      <c r="W17" s="42">
        <v>1</v>
      </c>
      <c r="X17" s="42">
        <v>1</v>
      </c>
      <c r="Y17" s="42">
        <v>10</v>
      </c>
      <c r="Z17" s="42">
        <v>12</v>
      </c>
      <c r="AA17" s="124"/>
    </row>
    <row r="18" spans="1:27" x14ac:dyDescent="0.3">
      <c r="A18" s="123"/>
      <c r="B18" s="98"/>
      <c r="C18" s="98" t="s">
        <v>228</v>
      </c>
      <c r="D18" s="99" t="s">
        <v>67</v>
      </c>
      <c r="E18" s="98"/>
      <c r="F18" s="98" t="s">
        <v>222</v>
      </c>
      <c r="G18" s="98" t="s">
        <v>220</v>
      </c>
      <c r="H18" s="40">
        <v>60</v>
      </c>
      <c r="I18" s="40"/>
      <c r="J18" s="40"/>
      <c r="K18" s="40"/>
      <c r="L18" s="40"/>
      <c r="M18" s="40"/>
      <c r="N18" s="40"/>
      <c r="O18" s="40">
        <v>48</v>
      </c>
      <c r="P18" s="40">
        <v>50</v>
      </c>
      <c r="Q18" s="40">
        <v>10</v>
      </c>
      <c r="R18" s="40">
        <v>10</v>
      </c>
      <c r="S18" s="40">
        <v>78</v>
      </c>
      <c r="T18" s="40">
        <v>98</v>
      </c>
      <c r="U18" s="40">
        <v>25</v>
      </c>
      <c r="V18" s="40">
        <v>35</v>
      </c>
      <c r="W18" s="40">
        <v>8</v>
      </c>
      <c r="X18" s="40">
        <v>6</v>
      </c>
      <c r="Y18" s="40">
        <v>46</v>
      </c>
      <c r="Z18" s="40">
        <v>60</v>
      </c>
      <c r="AA18" s="124"/>
    </row>
    <row r="19" spans="1:27" x14ac:dyDescent="0.3">
      <c r="A19" s="123"/>
      <c r="B19" s="100"/>
      <c r="C19" s="100" t="s">
        <v>228</v>
      </c>
      <c r="D19" s="101" t="s">
        <v>150</v>
      </c>
      <c r="E19" s="100"/>
      <c r="F19" s="100" t="s">
        <v>222</v>
      </c>
      <c r="G19" s="100" t="s">
        <v>226</v>
      </c>
      <c r="H19" s="42">
        <v>60</v>
      </c>
      <c r="I19" s="42"/>
      <c r="J19" s="42"/>
      <c r="K19" s="42"/>
      <c r="L19" s="42"/>
      <c r="M19" s="42"/>
      <c r="N19" s="42"/>
      <c r="O19" s="42">
        <v>24</v>
      </c>
      <c r="P19" s="42">
        <v>33</v>
      </c>
      <c r="Q19" s="42">
        <v>1</v>
      </c>
      <c r="R19" s="42">
        <v>4</v>
      </c>
      <c r="S19" s="42">
        <v>52</v>
      </c>
      <c r="T19" s="42">
        <v>57</v>
      </c>
      <c r="U19" s="42">
        <v>9</v>
      </c>
      <c r="V19" s="42">
        <v>28</v>
      </c>
      <c r="W19" s="42">
        <v>3</v>
      </c>
      <c r="X19" s="42">
        <v>2</v>
      </c>
      <c r="Y19" s="42">
        <v>32</v>
      </c>
      <c r="Z19" s="42">
        <v>37</v>
      </c>
      <c r="AA19" s="124"/>
    </row>
    <row r="20" spans="1:27" x14ac:dyDescent="0.3">
      <c r="A20" s="123"/>
      <c r="B20" s="98"/>
      <c r="C20" s="98" t="s">
        <v>228</v>
      </c>
      <c r="D20" s="99" t="s">
        <v>26</v>
      </c>
      <c r="E20" s="98"/>
      <c r="F20" s="98" t="s">
        <v>222</v>
      </c>
      <c r="G20" s="98" t="s">
        <v>226</v>
      </c>
      <c r="H20" s="40">
        <v>60</v>
      </c>
      <c r="I20" s="40"/>
      <c r="J20" s="40"/>
      <c r="K20" s="40"/>
      <c r="L20" s="40"/>
      <c r="M20" s="40"/>
      <c r="N20" s="40"/>
      <c r="O20" s="40">
        <v>12</v>
      </c>
      <c r="P20" s="40">
        <v>22</v>
      </c>
      <c r="Q20" s="40">
        <v>8</v>
      </c>
      <c r="R20" s="40">
        <v>6</v>
      </c>
      <c r="S20" s="40">
        <v>20</v>
      </c>
      <c r="T20" s="40">
        <v>34</v>
      </c>
      <c r="U20" s="40">
        <v>7</v>
      </c>
      <c r="V20" s="40">
        <v>21</v>
      </c>
      <c r="W20" s="40">
        <v>6</v>
      </c>
      <c r="X20" s="40">
        <v>7</v>
      </c>
      <c r="Y20" s="40">
        <v>15</v>
      </c>
      <c r="Z20" s="40">
        <v>28</v>
      </c>
      <c r="AA20" s="124"/>
    </row>
    <row r="21" spans="1:27" x14ac:dyDescent="0.3">
      <c r="A21" s="123"/>
      <c r="B21" s="100"/>
      <c r="C21" s="100" t="s">
        <v>228</v>
      </c>
      <c r="D21" s="101" t="s">
        <v>151</v>
      </c>
      <c r="E21" s="100"/>
      <c r="F21" s="100" t="s">
        <v>222</v>
      </c>
      <c r="G21" s="100" t="s">
        <v>220</v>
      </c>
      <c r="H21" s="42">
        <v>60</v>
      </c>
      <c r="I21" s="42"/>
      <c r="J21" s="42"/>
      <c r="K21" s="42"/>
      <c r="L21" s="42"/>
      <c r="M21" s="42"/>
      <c r="N21" s="42"/>
      <c r="O21" s="42">
        <v>38</v>
      </c>
      <c r="P21" s="42">
        <v>23</v>
      </c>
      <c r="Q21" s="42">
        <v>4</v>
      </c>
      <c r="R21" s="42">
        <v>3</v>
      </c>
      <c r="S21" s="42">
        <v>54</v>
      </c>
      <c r="T21" s="42">
        <v>61</v>
      </c>
      <c r="U21" s="42">
        <v>16</v>
      </c>
      <c r="V21" s="42">
        <v>21</v>
      </c>
      <c r="W21" s="42">
        <v>3</v>
      </c>
      <c r="X21" s="42">
        <v>5</v>
      </c>
      <c r="Y21" s="42">
        <v>29</v>
      </c>
      <c r="Z21" s="42">
        <v>37</v>
      </c>
      <c r="AA21" s="124"/>
    </row>
    <row r="22" spans="1:27" x14ac:dyDescent="0.3">
      <c r="A22" s="123"/>
      <c r="B22" s="98"/>
      <c r="C22" s="98" t="s">
        <v>229</v>
      </c>
      <c r="D22" s="99" t="s">
        <v>20</v>
      </c>
      <c r="E22" s="98"/>
      <c r="F22" s="98" t="s">
        <v>222</v>
      </c>
      <c r="G22" s="98" t="s">
        <v>220</v>
      </c>
      <c r="H22" s="40">
        <v>60</v>
      </c>
      <c r="I22" s="40"/>
      <c r="J22" s="40"/>
      <c r="K22" s="40"/>
      <c r="L22" s="40"/>
      <c r="M22" s="40"/>
      <c r="N22" s="40"/>
      <c r="O22" s="40">
        <v>22</v>
      </c>
      <c r="P22" s="40">
        <v>17</v>
      </c>
      <c r="Q22" s="40">
        <v>1</v>
      </c>
      <c r="R22" s="40">
        <v>6</v>
      </c>
      <c r="S22" s="40">
        <v>32</v>
      </c>
      <c r="T22" s="40">
        <v>39</v>
      </c>
      <c r="U22" s="40">
        <v>3</v>
      </c>
      <c r="V22" s="40">
        <v>4</v>
      </c>
      <c r="W22" s="40"/>
      <c r="X22" s="40">
        <v>1</v>
      </c>
      <c r="Y22" s="40">
        <v>6</v>
      </c>
      <c r="Z22" s="40">
        <v>7</v>
      </c>
      <c r="AA22" s="124"/>
    </row>
    <row r="23" spans="1:27" x14ac:dyDescent="0.3">
      <c r="A23" s="123"/>
      <c r="B23" s="100"/>
      <c r="C23" s="100" t="s">
        <v>229</v>
      </c>
      <c r="D23" s="101" t="s">
        <v>23</v>
      </c>
      <c r="E23" s="100"/>
      <c r="F23" s="100" t="s">
        <v>222</v>
      </c>
      <c r="G23" s="100" t="s">
        <v>220</v>
      </c>
      <c r="H23" s="42">
        <v>74</v>
      </c>
      <c r="I23" s="42"/>
      <c r="J23" s="42"/>
      <c r="K23" s="42"/>
      <c r="L23" s="42"/>
      <c r="M23" s="42"/>
      <c r="N23" s="42"/>
      <c r="O23" s="42">
        <v>53</v>
      </c>
      <c r="P23" s="42">
        <v>9</v>
      </c>
      <c r="Q23" s="42">
        <v>4</v>
      </c>
      <c r="R23" s="42">
        <v>12</v>
      </c>
      <c r="S23" s="42">
        <v>46</v>
      </c>
      <c r="T23" s="42">
        <v>62</v>
      </c>
      <c r="U23" s="42">
        <v>10</v>
      </c>
      <c r="V23" s="42">
        <v>3</v>
      </c>
      <c r="W23" s="42">
        <v>2</v>
      </c>
      <c r="X23" s="42">
        <v>3</v>
      </c>
      <c r="Y23" s="42">
        <v>8</v>
      </c>
      <c r="Z23" s="42">
        <v>13</v>
      </c>
      <c r="AA23" s="124"/>
    </row>
    <row r="24" spans="1:27" x14ac:dyDescent="0.3">
      <c r="A24" s="123"/>
      <c r="B24" s="98"/>
      <c r="C24" s="98" t="s">
        <v>230</v>
      </c>
      <c r="D24" s="99" t="s">
        <v>36</v>
      </c>
      <c r="E24" s="98"/>
      <c r="F24" s="98" t="s">
        <v>222</v>
      </c>
      <c r="G24" s="98" t="s">
        <v>220</v>
      </c>
      <c r="H24" s="40">
        <v>60</v>
      </c>
      <c r="I24" s="40"/>
      <c r="J24" s="40"/>
      <c r="K24" s="40"/>
      <c r="L24" s="40"/>
      <c r="M24" s="40"/>
      <c r="N24" s="40"/>
      <c r="O24" s="40">
        <v>65</v>
      </c>
      <c r="P24" s="40">
        <v>25</v>
      </c>
      <c r="Q24" s="40">
        <v>18</v>
      </c>
      <c r="R24" s="40">
        <v>6</v>
      </c>
      <c r="S24" s="40">
        <v>66</v>
      </c>
      <c r="T24" s="40">
        <v>90</v>
      </c>
      <c r="U24" s="40">
        <v>40</v>
      </c>
      <c r="V24" s="40">
        <v>14</v>
      </c>
      <c r="W24" s="40">
        <v>12</v>
      </c>
      <c r="X24" s="40">
        <v>4</v>
      </c>
      <c r="Y24" s="40">
        <v>38</v>
      </c>
      <c r="Z24" s="40">
        <v>54</v>
      </c>
      <c r="AA24" s="124"/>
    </row>
    <row r="25" spans="1:27" x14ac:dyDescent="0.3">
      <c r="A25" s="123"/>
      <c r="B25" s="100"/>
      <c r="C25" s="100" t="s">
        <v>230</v>
      </c>
      <c r="D25" s="101" t="s">
        <v>154</v>
      </c>
      <c r="E25" s="100"/>
      <c r="F25" s="100" t="s">
        <v>222</v>
      </c>
      <c r="G25" s="100" t="s">
        <v>220</v>
      </c>
      <c r="H25" s="42">
        <v>60</v>
      </c>
      <c r="I25" s="42"/>
      <c r="J25" s="42"/>
      <c r="K25" s="42"/>
      <c r="L25" s="42"/>
      <c r="M25" s="42"/>
      <c r="N25" s="42"/>
      <c r="O25" s="42">
        <v>44</v>
      </c>
      <c r="P25" s="42">
        <v>13</v>
      </c>
      <c r="Q25" s="42">
        <v>8</v>
      </c>
      <c r="R25" s="42">
        <v>1</v>
      </c>
      <c r="S25" s="42">
        <v>48</v>
      </c>
      <c r="T25" s="42">
        <v>57</v>
      </c>
      <c r="U25" s="42">
        <v>19</v>
      </c>
      <c r="V25" s="42">
        <v>5</v>
      </c>
      <c r="W25" s="42">
        <v>2</v>
      </c>
      <c r="X25" s="42"/>
      <c r="Y25" s="42">
        <v>22</v>
      </c>
      <c r="Z25" s="42">
        <v>24</v>
      </c>
      <c r="AA25" s="124"/>
    </row>
    <row r="26" spans="1:27" x14ac:dyDescent="0.3">
      <c r="A26" s="123"/>
      <c r="B26" s="98"/>
      <c r="C26" s="98" t="s">
        <v>230</v>
      </c>
      <c r="D26" s="99" t="s">
        <v>33</v>
      </c>
      <c r="E26" s="98"/>
      <c r="F26" s="98" t="s">
        <v>222</v>
      </c>
      <c r="G26" s="98" t="s">
        <v>220</v>
      </c>
      <c r="H26" s="40">
        <v>60</v>
      </c>
      <c r="I26" s="40"/>
      <c r="J26" s="40"/>
      <c r="K26" s="40"/>
      <c r="L26" s="40"/>
      <c r="M26" s="40"/>
      <c r="N26" s="40"/>
      <c r="O26" s="40">
        <v>49</v>
      </c>
      <c r="P26" s="40">
        <v>7</v>
      </c>
      <c r="Q26" s="40">
        <v>2</v>
      </c>
      <c r="R26" s="40"/>
      <c r="S26" s="40">
        <v>54</v>
      </c>
      <c r="T26" s="40">
        <v>56</v>
      </c>
      <c r="U26" s="40">
        <v>22</v>
      </c>
      <c r="V26" s="40">
        <v>2</v>
      </c>
      <c r="W26" s="40">
        <v>2</v>
      </c>
      <c r="X26" s="40"/>
      <c r="Y26" s="40">
        <v>22</v>
      </c>
      <c r="Z26" s="40">
        <v>24</v>
      </c>
      <c r="AA26" s="124"/>
    </row>
    <row r="27" spans="1:27" x14ac:dyDescent="0.3">
      <c r="A27" s="123"/>
      <c r="B27" s="100"/>
      <c r="C27" s="100" t="s">
        <v>230</v>
      </c>
      <c r="D27" s="101" t="s">
        <v>35</v>
      </c>
      <c r="E27" s="100"/>
      <c r="F27" s="100" t="s">
        <v>222</v>
      </c>
      <c r="G27" s="100" t="s">
        <v>220</v>
      </c>
      <c r="H27" s="42">
        <v>60</v>
      </c>
      <c r="I27" s="42"/>
      <c r="J27" s="42"/>
      <c r="K27" s="42"/>
      <c r="L27" s="42"/>
      <c r="M27" s="42"/>
      <c r="N27" s="42"/>
      <c r="O27" s="42">
        <v>100</v>
      </c>
      <c r="P27" s="42">
        <v>15</v>
      </c>
      <c r="Q27" s="42">
        <v>8</v>
      </c>
      <c r="R27" s="42">
        <v>3</v>
      </c>
      <c r="S27" s="42">
        <v>104</v>
      </c>
      <c r="T27" s="42">
        <v>115</v>
      </c>
      <c r="U27" s="42">
        <v>57</v>
      </c>
      <c r="V27" s="42">
        <v>11</v>
      </c>
      <c r="W27" s="42">
        <v>4</v>
      </c>
      <c r="X27" s="42">
        <v>1</v>
      </c>
      <c r="Y27" s="42">
        <v>63</v>
      </c>
      <c r="Z27" s="42">
        <v>68</v>
      </c>
      <c r="AA27" s="124"/>
    </row>
    <row r="28" spans="1:27" x14ac:dyDescent="0.3">
      <c r="A28" s="123"/>
      <c r="B28" s="98"/>
      <c r="C28" s="98" t="s">
        <v>230</v>
      </c>
      <c r="D28" s="99" t="s">
        <v>155</v>
      </c>
      <c r="E28" s="98"/>
      <c r="F28" s="98" t="s">
        <v>222</v>
      </c>
      <c r="G28" s="98" t="s">
        <v>220</v>
      </c>
      <c r="H28" s="40">
        <v>60</v>
      </c>
      <c r="I28" s="40"/>
      <c r="J28" s="40"/>
      <c r="K28" s="40"/>
      <c r="L28" s="40"/>
      <c r="M28" s="40"/>
      <c r="N28" s="40"/>
      <c r="O28" s="40">
        <v>5</v>
      </c>
      <c r="P28" s="40">
        <v>13</v>
      </c>
      <c r="Q28" s="40">
        <v>1</v>
      </c>
      <c r="R28" s="40">
        <v>1</v>
      </c>
      <c r="S28" s="40">
        <v>16</v>
      </c>
      <c r="T28" s="40">
        <v>18</v>
      </c>
      <c r="U28" s="40">
        <v>9</v>
      </c>
      <c r="V28" s="40">
        <v>17</v>
      </c>
      <c r="W28" s="40">
        <v>1</v>
      </c>
      <c r="X28" s="40">
        <v>1</v>
      </c>
      <c r="Y28" s="40">
        <v>24</v>
      </c>
      <c r="Z28" s="40">
        <v>26</v>
      </c>
      <c r="AA28" s="124"/>
    </row>
    <row r="29" spans="1:27" x14ac:dyDescent="0.3">
      <c r="A29" s="123"/>
      <c r="B29" s="100"/>
      <c r="C29" s="100" t="s">
        <v>230</v>
      </c>
      <c r="D29" s="101" t="s">
        <v>29</v>
      </c>
      <c r="E29" s="100"/>
      <c r="F29" s="100" t="s">
        <v>222</v>
      </c>
      <c r="G29" s="100" t="s">
        <v>220</v>
      </c>
      <c r="H29" s="42">
        <v>60</v>
      </c>
      <c r="I29" s="42"/>
      <c r="J29" s="42"/>
      <c r="K29" s="42"/>
      <c r="L29" s="42"/>
      <c r="M29" s="42"/>
      <c r="N29" s="42"/>
      <c r="O29" s="42">
        <v>59</v>
      </c>
      <c r="P29" s="42">
        <v>17</v>
      </c>
      <c r="Q29" s="42">
        <v>3</v>
      </c>
      <c r="R29" s="42"/>
      <c r="S29" s="42">
        <v>73</v>
      </c>
      <c r="T29" s="42">
        <v>76</v>
      </c>
      <c r="U29" s="42">
        <v>26</v>
      </c>
      <c r="V29" s="42">
        <v>11</v>
      </c>
      <c r="W29" s="42">
        <v>2</v>
      </c>
      <c r="X29" s="42"/>
      <c r="Y29" s="42">
        <v>35</v>
      </c>
      <c r="Z29" s="42">
        <v>37</v>
      </c>
      <c r="AA29" s="124"/>
    </row>
    <row r="30" spans="1:27" x14ac:dyDescent="0.3">
      <c r="A30" s="123"/>
      <c r="B30" s="98"/>
      <c r="C30" s="98" t="s">
        <v>230</v>
      </c>
      <c r="D30" s="99" t="s">
        <v>79</v>
      </c>
      <c r="E30" s="98"/>
      <c r="F30" s="98" t="s">
        <v>222</v>
      </c>
      <c r="G30" s="98" t="s">
        <v>220</v>
      </c>
      <c r="H30" s="40">
        <v>60</v>
      </c>
      <c r="I30" s="40"/>
      <c r="J30" s="40"/>
      <c r="K30" s="40"/>
      <c r="L30" s="40"/>
      <c r="M30" s="40"/>
      <c r="N30" s="40"/>
      <c r="O30" s="40">
        <v>31</v>
      </c>
      <c r="P30" s="40">
        <v>13</v>
      </c>
      <c r="Q30" s="40">
        <v>5</v>
      </c>
      <c r="R30" s="40">
        <v>1</v>
      </c>
      <c r="S30" s="40">
        <v>38</v>
      </c>
      <c r="T30" s="40">
        <v>44</v>
      </c>
      <c r="U30" s="40">
        <v>24</v>
      </c>
      <c r="V30" s="40">
        <v>4</v>
      </c>
      <c r="W30" s="40"/>
      <c r="X30" s="40"/>
      <c r="Y30" s="40">
        <v>28</v>
      </c>
      <c r="Z30" s="40">
        <v>28</v>
      </c>
      <c r="AA30" s="124"/>
    </row>
    <row r="31" spans="1:27" x14ac:dyDescent="0.3">
      <c r="A31" s="123"/>
      <c r="B31" s="100"/>
      <c r="C31" s="100" t="s">
        <v>230</v>
      </c>
      <c r="D31" s="101" t="s">
        <v>68</v>
      </c>
      <c r="E31" s="100"/>
      <c r="F31" s="100" t="s">
        <v>222</v>
      </c>
      <c r="G31" s="100" t="s">
        <v>226</v>
      </c>
      <c r="H31" s="42">
        <v>60</v>
      </c>
      <c r="I31" s="42"/>
      <c r="J31" s="42"/>
      <c r="K31" s="42"/>
      <c r="L31" s="42"/>
      <c r="M31" s="42"/>
      <c r="N31" s="42"/>
      <c r="O31" s="42">
        <v>17</v>
      </c>
      <c r="P31" s="42">
        <v>4</v>
      </c>
      <c r="Q31" s="42"/>
      <c r="R31" s="42"/>
      <c r="S31" s="42">
        <v>21</v>
      </c>
      <c r="T31" s="42">
        <v>21</v>
      </c>
      <c r="U31" s="42">
        <v>13</v>
      </c>
      <c r="V31" s="42">
        <v>5</v>
      </c>
      <c r="W31" s="42"/>
      <c r="X31" s="42"/>
      <c r="Y31" s="42">
        <v>18</v>
      </c>
      <c r="Z31" s="42">
        <v>18</v>
      </c>
      <c r="AA31" s="124"/>
    </row>
    <row r="32" spans="1:27" x14ac:dyDescent="0.3">
      <c r="A32" s="123"/>
      <c r="B32" s="98"/>
      <c r="C32" s="98" t="s">
        <v>230</v>
      </c>
      <c r="D32" s="99" t="s">
        <v>156</v>
      </c>
      <c r="E32" s="98"/>
      <c r="F32" s="98" t="s">
        <v>222</v>
      </c>
      <c r="G32" s="98" t="s">
        <v>220</v>
      </c>
      <c r="H32" s="40">
        <v>60</v>
      </c>
      <c r="I32" s="40"/>
      <c r="J32" s="40"/>
      <c r="K32" s="40"/>
      <c r="L32" s="40"/>
      <c r="M32" s="40"/>
      <c r="N32" s="40"/>
      <c r="O32" s="40">
        <v>74</v>
      </c>
      <c r="P32" s="40">
        <v>34</v>
      </c>
      <c r="Q32" s="40">
        <v>14</v>
      </c>
      <c r="R32" s="40">
        <v>4</v>
      </c>
      <c r="S32" s="40">
        <v>90</v>
      </c>
      <c r="T32" s="40">
        <v>108</v>
      </c>
      <c r="U32" s="40">
        <v>19</v>
      </c>
      <c r="V32" s="40">
        <v>12</v>
      </c>
      <c r="W32" s="40">
        <v>5</v>
      </c>
      <c r="X32" s="40">
        <v>1</v>
      </c>
      <c r="Y32" s="40">
        <v>25</v>
      </c>
      <c r="Z32" s="40">
        <v>31</v>
      </c>
      <c r="AA32" s="124"/>
    </row>
    <row r="33" spans="1:27" x14ac:dyDescent="0.3">
      <c r="A33" s="123"/>
      <c r="B33" s="100"/>
      <c r="C33" s="100" t="s">
        <v>231</v>
      </c>
      <c r="D33" s="101" t="s">
        <v>91</v>
      </c>
      <c r="E33" s="100"/>
      <c r="F33" s="100" t="s">
        <v>222</v>
      </c>
      <c r="G33" s="100" t="s">
        <v>232</v>
      </c>
      <c r="H33" s="42">
        <v>90</v>
      </c>
      <c r="I33" s="42"/>
      <c r="J33" s="42"/>
      <c r="K33" s="42"/>
      <c r="L33" s="42"/>
      <c r="M33" s="42"/>
      <c r="N33" s="42"/>
      <c r="O33" s="42">
        <v>2</v>
      </c>
      <c r="P33" s="42">
        <v>8</v>
      </c>
      <c r="Q33" s="42">
        <v>3</v>
      </c>
      <c r="R33" s="42">
        <v>6</v>
      </c>
      <c r="S33" s="42">
        <v>1</v>
      </c>
      <c r="T33" s="42">
        <v>10</v>
      </c>
      <c r="U33" s="42">
        <v>2</v>
      </c>
      <c r="V33" s="42">
        <v>3</v>
      </c>
      <c r="W33" s="42">
        <v>5</v>
      </c>
      <c r="X33" s="42"/>
      <c r="Y33" s="42"/>
      <c r="Z33" s="42">
        <v>5</v>
      </c>
      <c r="AA33" s="124"/>
    </row>
    <row r="34" spans="1:27" x14ac:dyDescent="0.3">
      <c r="A34" s="123"/>
      <c r="B34" s="98"/>
      <c r="C34" s="98" t="s">
        <v>233</v>
      </c>
      <c r="D34" s="99" t="s">
        <v>17</v>
      </c>
      <c r="E34" s="98"/>
      <c r="F34" s="98" t="s">
        <v>222</v>
      </c>
      <c r="G34" s="98" t="s">
        <v>220</v>
      </c>
      <c r="H34" s="40">
        <v>60</v>
      </c>
      <c r="I34" s="40"/>
      <c r="J34" s="40"/>
      <c r="K34" s="40"/>
      <c r="L34" s="40"/>
      <c r="M34" s="40"/>
      <c r="N34" s="40"/>
      <c r="O34" s="40">
        <v>8</v>
      </c>
      <c r="P34" s="40">
        <v>2</v>
      </c>
      <c r="Q34" s="40"/>
      <c r="R34" s="40"/>
      <c r="S34" s="40">
        <v>10</v>
      </c>
      <c r="T34" s="40">
        <v>10</v>
      </c>
      <c r="U34" s="40">
        <v>3</v>
      </c>
      <c r="V34" s="40">
        <v>1</v>
      </c>
      <c r="W34" s="40"/>
      <c r="X34" s="40"/>
      <c r="Y34" s="40">
        <v>4</v>
      </c>
      <c r="Z34" s="40">
        <v>4</v>
      </c>
      <c r="AA34" s="124"/>
    </row>
    <row r="35" spans="1:27" x14ac:dyDescent="0.3">
      <c r="A35" s="123"/>
      <c r="B35" s="100"/>
      <c r="C35" s="100" t="s">
        <v>233</v>
      </c>
      <c r="D35" s="101" t="s">
        <v>13</v>
      </c>
      <c r="E35" s="100"/>
      <c r="F35" s="100" t="s">
        <v>222</v>
      </c>
      <c r="G35" s="100" t="s">
        <v>220</v>
      </c>
      <c r="H35" s="42">
        <v>60</v>
      </c>
      <c r="I35" s="42"/>
      <c r="J35" s="42"/>
      <c r="K35" s="42"/>
      <c r="L35" s="42"/>
      <c r="M35" s="42"/>
      <c r="N35" s="42"/>
      <c r="O35" s="42">
        <v>7</v>
      </c>
      <c r="P35" s="42">
        <v>3</v>
      </c>
      <c r="Q35" s="42"/>
      <c r="R35" s="42"/>
      <c r="S35" s="42">
        <v>10</v>
      </c>
      <c r="T35" s="42">
        <v>10</v>
      </c>
      <c r="U35" s="42">
        <v>2</v>
      </c>
      <c r="V35" s="42">
        <v>3</v>
      </c>
      <c r="W35" s="42"/>
      <c r="X35" s="42"/>
      <c r="Y35" s="42">
        <v>5</v>
      </c>
      <c r="Z35" s="42">
        <v>5</v>
      </c>
      <c r="AA35" s="124"/>
    </row>
    <row r="36" spans="1:27" x14ac:dyDescent="0.3">
      <c r="A36" s="123"/>
      <c r="B36" s="98"/>
      <c r="C36" s="98" t="s">
        <v>233</v>
      </c>
      <c r="D36" s="99" t="s">
        <v>21</v>
      </c>
      <c r="E36" s="98"/>
      <c r="F36" s="98" t="s">
        <v>222</v>
      </c>
      <c r="G36" s="98" t="s">
        <v>220</v>
      </c>
      <c r="H36" s="40">
        <v>60</v>
      </c>
      <c r="I36" s="40"/>
      <c r="J36" s="40"/>
      <c r="K36" s="40"/>
      <c r="L36" s="40"/>
      <c r="M36" s="40"/>
      <c r="N36" s="40"/>
      <c r="O36" s="40">
        <v>11</v>
      </c>
      <c r="P36" s="40">
        <v>5</v>
      </c>
      <c r="Q36" s="40"/>
      <c r="R36" s="40"/>
      <c r="S36" s="40">
        <v>16</v>
      </c>
      <c r="T36" s="40">
        <v>16</v>
      </c>
      <c r="U36" s="40">
        <v>7</v>
      </c>
      <c r="V36" s="40">
        <v>2</v>
      </c>
      <c r="W36" s="40"/>
      <c r="X36" s="40"/>
      <c r="Y36" s="40">
        <v>9</v>
      </c>
      <c r="Z36" s="40">
        <v>9</v>
      </c>
      <c r="AA36" s="124"/>
    </row>
    <row r="37" spans="1:27" x14ac:dyDescent="0.3">
      <c r="A37" s="123"/>
      <c r="B37" s="100"/>
      <c r="C37" s="100" t="s">
        <v>233</v>
      </c>
      <c r="D37" s="101" t="s">
        <v>92</v>
      </c>
      <c r="E37" s="100"/>
      <c r="F37" s="100" t="s">
        <v>222</v>
      </c>
      <c r="G37" s="100" t="s">
        <v>220</v>
      </c>
      <c r="H37" s="42">
        <v>60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>
        <v>1</v>
      </c>
      <c r="V37" s="42">
        <v>2</v>
      </c>
      <c r="W37" s="42"/>
      <c r="X37" s="42"/>
      <c r="Y37" s="42">
        <v>3</v>
      </c>
      <c r="Z37" s="42">
        <v>3</v>
      </c>
      <c r="AA37" s="124"/>
    </row>
    <row r="38" spans="1:27" x14ac:dyDescent="0.3">
      <c r="A38" s="123"/>
      <c r="B38" s="98"/>
      <c r="C38" s="98" t="s">
        <v>234</v>
      </c>
      <c r="D38" s="99" t="s">
        <v>235</v>
      </c>
      <c r="E38" s="98"/>
      <c r="F38" s="98" t="s">
        <v>219</v>
      </c>
      <c r="G38" s="98" t="s">
        <v>226</v>
      </c>
      <c r="H38" s="40">
        <v>18</v>
      </c>
      <c r="I38" s="40">
        <v>12</v>
      </c>
      <c r="J38" s="40">
        <v>4</v>
      </c>
      <c r="K38" s="40">
        <v>1</v>
      </c>
      <c r="L38" s="40">
        <v>14</v>
      </c>
      <c r="M38" s="40">
        <v>1</v>
      </c>
      <c r="N38" s="40">
        <v>16</v>
      </c>
      <c r="O38" s="40">
        <v>12</v>
      </c>
      <c r="P38" s="40">
        <v>4</v>
      </c>
      <c r="Q38" s="40">
        <v>1</v>
      </c>
      <c r="R38" s="40">
        <v>14</v>
      </c>
      <c r="S38" s="40">
        <v>1</v>
      </c>
      <c r="T38" s="40">
        <v>16</v>
      </c>
      <c r="U38" s="40"/>
      <c r="V38" s="40"/>
      <c r="W38" s="40"/>
      <c r="X38" s="40"/>
      <c r="Y38" s="40"/>
      <c r="Z38" s="40"/>
      <c r="AA38" s="124"/>
    </row>
    <row r="39" spans="1:27" x14ac:dyDescent="0.3">
      <c r="A39" s="123"/>
      <c r="B39" s="100"/>
      <c r="C39" s="100" t="s">
        <v>236</v>
      </c>
      <c r="D39" s="101" t="s">
        <v>237</v>
      </c>
      <c r="E39" s="100"/>
      <c r="F39" s="100" t="s">
        <v>219</v>
      </c>
      <c r="G39" s="100" t="s">
        <v>220</v>
      </c>
      <c r="H39" s="42">
        <v>28</v>
      </c>
      <c r="I39" s="42"/>
      <c r="J39" s="42">
        <v>9</v>
      </c>
      <c r="K39" s="42">
        <v>2</v>
      </c>
      <c r="L39" s="42"/>
      <c r="M39" s="42">
        <v>7</v>
      </c>
      <c r="N39" s="42">
        <v>9</v>
      </c>
      <c r="O39" s="42"/>
      <c r="P39" s="42">
        <v>9</v>
      </c>
      <c r="Q39" s="42">
        <v>2</v>
      </c>
      <c r="R39" s="42"/>
      <c r="S39" s="42">
        <v>7</v>
      </c>
      <c r="T39" s="42">
        <v>9</v>
      </c>
      <c r="U39" s="42"/>
      <c r="V39" s="42">
        <v>8</v>
      </c>
      <c r="W39" s="42">
        <v>2</v>
      </c>
      <c r="X39" s="42"/>
      <c r="Y39" s="42">
        <v>6</v>
      </c>
      <c r="Z39" s="42">
        <v>8</v>
      </c>
      <c r="AA39" s="124"/>
    </row>
    <row r="40" spans="1:27" x14ac:dyDescent="0.3">
      <c r="A40" s="123"/>
      <c r="B40" s="98"/>
      <c r="C40" s="98" t="s">
        <v>236</v>
      </c>
      <c r="D40" s="99" t="s">
        <v>60</v>
      </c>
      <c r="E40" s="98"/>
      <c r="F40" s="98" t="s">
        <v>222</v>
      </c>
      <c r="G40" s="98" t="s">
        <v>220</v>
      </c>
      <c r="H40" s="40">
        <v>60</v>
      </c>
      <c r="I40" s="40">
        <v>1</v>
      </c>
      <c r="J40" s="40">
        <v>8</v>
      </c>
      <c r="K40" s="40">
        <v>1</v>
      </c>
      <c r="L40" s="40"/>
      <c r="M40" s="40">
        <v>8</v>
      </c>
      <c r="N40" s="40">
        <v>9</v>
      </c>
      <c r="O40" s="40">
        <v>1</v>
      </c>
      <c r="P40" s="40">
        <v>8</v>
      </c>
      <c r="Q40" s="40">
        <v>1</v>
      </c>
      <c r="R40" s="40"/>
      <c r="S40" s="40">
        <v>8</v>
      </c>
      <c r="T40" s="40">
        <v>9</v>
      </c>
      <c r="U40" s="40">
        <v>1</v>
      </c>
      <c r="V40" s="40">
        <v>7</v>
      </c>
      <c r="W40" s="40"/>
      <c r="X40" s="40"/>
      <c r="Y40" s="40">
        <v>8</v>
      </c>
      <c r="Z40" s="40">
        <v>8</v>
      </c>
      <c r="AA40" s="124"/>
    </row>
    <row r="41" spans="1:27" x14ac:dyDescent="0.3">
      <c r="A41" s="123"/>
      <c r="B41" s="100"/>
      <c r="C41" s="100" t="s">
        <v>236</v>
      </c>
      <c r="D41" s="101" t="s">
        <v>238</v>
      </c>
      <c r="E41" s="100"/>
      <c r="F41" s="100" t="s">
        <v>219</v>
      </c>
      <c r="G41" s="100" t="s">
        <v>220</v>
      </c>
      <c r="H41" s="42">
        <v>28</v>
      </c>
      <c r="I41" s="42"/>
      <c r="J41" s="42">
        <v>4</v>
      </c>
      <c r="K41" s="42">
        <v>4</v>
      </c>
      <c r="L41" s="42"/>
      <c r="M41" s="42"/>
      <c r="N41" s="42">
        <v>4</v>
      </c>
      <c r="O41" s="42"/>
      <c r="P41" s="42">
        <v>4</v>
      </c>
      <c r="Q41" s="42">
        <v>4</v>
      </c>
      <c r="R41" s="42"/>
      <c r="S41" s="42"/>
      <c r="T41" s="42">
        <v>4</v>
      </c>
      <c r="U41" s="42"/>
      <c r="V41" s="42">
        <v>3</v>
      </c>
      <c r="W41" s="42">
        <v>3</v>
      </c>
      <c r="X41" s="42"/>
      <c r="Y41" s="42"/>
      <c r="Z41" s="42">
        <v>3</v>
      </c>
      <c r="AA41" s="124"/>
    </row>
    <row r="42" spans="1:27" x14ac:dyDescent="0.3">
      <c r="A42" s="123"/>
      <c r="B42" s="98"/>
      <c r="C42" s="98" t="s">
        <v>236</v>
      </c>
      <c r="D42" s="99" t="s">
        <v>239</v>
      </c>
      <c r="E42" s="98"/>
      <c r="F42" s="98" t="s">
        <v>222</v>
      </c>
      <c r="G42" s="98" t="s">
        <v>220</v>
      </c>
      <c r="H42" s="40">
        <v>60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>
        <v>2</v>
      </c>
      <c r="V42" s="40"/>
      <c r="W42" s="40"/>
      <c r="X42" s="40"/>
      <c r="Y42" s="40">
        <v>2</v>
      </c>
      <c r="Z42" s="40">
        <v>2</v>
      </c>
      <c r="AA42" s="124"/>
    </row>
    <row r="43" spans="1:27" x14ac:dyDescent="0.3">
      <c r="A43" s="123"/>
      <c r="B43" s="100" t="s">
        <v>223</v>
      </c>
      <c r="C43" s="100" t="s">
        <v>240</v>
      </c>
      <c r="D43" s="101" t="s">
        <v>65</v>
      </c>
      <c r="E43" s="100"/>
      <c r="F43" s="100" t="s">
        <v>222</v>
      </c>
      <c r="G43" s="100" t="s">
        <v>220</v>
      </c>
      <c r="H43" s="42">
        <v>60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>
        <v>1</v>
      </c>
      <c r="V43" s="42">
        <v>1</v>
      </c>
      <c r="W43" s="42">
        <v>1</v>
      </c>
      <c r="X43" s="42"/>
      <c r="Y43" s="42">
        <v>1</v>
      </c>
      <c r="Z43" s="42">
        <v>2</v>
      </c>
      <c r="AA43" s="124"/>
    </row>
    <row r="44" spans="1:27" x14ac:dyDescent="0.3">
      <c r="A44" s="123"/>
      <c r="B44" s="98"/>
      <c r="C44" s="98" t="s">
        <v>241</v>
      </c>
      <c r="D44" s="99" t="s">
        <v>157</v>
      </c>
      <c r="E44" s="98"/>
      <c r="F44" s="98" t="s">
        <v>222</v>
      </c>
      <c r="G44" s="98" t="s">
        <v>232</v>
      </c>
      <c r="H44" s="40">
        <v>60</v>
      </c>
      <c r="I44" s="40">
        <v>4</v>
      </c>
      <c r="J44" s="40">
        <v>10</v>
      </c>
      <c r="K44" s="40">
        <v>1</v>
      </c>
      <c r="L44" s="40">
        <v>13</v>
      </c>
      <c r="M44" s="40"/>
      <c r="N44" s="40">
        <v>14</v>
      </c>
      <c r="O44" s="40">
        <v>4</v>
      </c>
      <c r="P44" s="40">
        <v>10</v>
      </c>
      <c r="Q44" s="40">
        <v>1</v>
      </c>
      <c r="R44" s="40">
        <v>13</v>
      </c>
      <c r="S44" s="40"/>
      <c r="T44" s="40">
        <v>14</v>
      </c>
      <c r="U44" s="40"/>
      <c r="V44" s="40"/>
      <c r="W44" s="40"/>
      <c r="X44" s="40"/>
      <c r="Y44" s="40"/>
      <c r="Z44" s="40"/>
      <c r="AA44" s="124"/>
    </row>
    <row r="45" spans="1:27" x14ac:dyDescent="0.3">
      <c r="A45" s="123"/>
      <c r="B45" s="100"/>
      <c r="C45" s="100" t="s">
        <v>241</v>
      </c>
      <c r="D45" s="101" t="s">
        <v>157</v>
      </c>
      <c r="E45" s="100"/>
      <c r="F45" s="100" t="s">
        <v>222</v>
      </c>
      <c r="G45" s="100" t="s">
        <v>232</v>
      </c>
      <c r="H45" s="42">
        <v>66</v>
      </c>
      <c r="I45" s="42"/>
      <c r="J45" s="42"/>
      <c r="K45" s="42"/>
      <c r="L45" s="42"/>
      <c r="M45" s="42"/>
      <c r="N45" s="42"/>
      <c r="O45" s="42">
        <v>4</v>
      </c>
      <c r="P45" s="42">
        <v>8</v>
      </c>
      <c r="Q45" s="42"/>
      <c r="R45" s="42">
        <v>12</v>
      </c>
      <c r="S45" s="42"/>
      <c r="T45" s="42">
        <v>12</v>
      </c>
      <c r="U45" s="42">
        <v>4</v>
      </c>
      <c r="V45" s="42">
        <v>8</v>
      </c>
      <c r="W45" s="42"/>
      <c r="X45" s="42">
        <v>12</v>
      </c>
      <c r="Y45" s="42"/>
      <c r="Z45" s="42">
        <v>12</v>
      </c>
      <c r="AA45" s="124"/>
    </row>
    <row r="46" spans="1:27" x14ac:dyDescent="0.3">
      <c r="A46" s="123"/>
      <c r="B46" s="98" t="s">
        <v>223</v>
      </c>
      <c r="C46" s="98" t="s">
        <v>242</v>
      </c>
      <c r="D46" s="99" t="s">
        <v>158</v>
      </c>
      <c r="E46" s="98"/>
      <c r="F46" s="98" t="s">
        <v>243</v>
      </c>
      <c r="G46" s="98" t="s">
        <v>226</v>
      </c>
      <c r="H46" s="40">
        <v>30</v>
      </c>
      <c r="I46" s="40">
        <v>2</v>
      </c>
      <c r="J46" s="40">
        <v>3</v>
      </c>
      <c r="K46" s="40">
        <v>5</v>
      </c>
      <c r="L46" s="40"/>
      <c r="M46" s="40"/>
      <c r="N46" s="40">
        <v>5</v>
      </c>
      <c r="O46" s="40">
        <v>2</v>
      </c>
      <c r="P46" s="40">
        <v>3</v>
      </c>
      <c r="Q46" s="40">
        <v>5</v>
      </c>
      <c r="R46" s="40"/>
      <c r="S46" s="40"/>
      <c r="T46" s="40">
        <v>5</v>
      </c>
      <c r="U46" s="40">
        <v>1</v>
      </c>
      <c r="V46" s="40">
        <v>1</v>
      </c>
      <c r="W46" s="40">
        <v>2</v>
      </c>
      <c r="X46" s="40"/>
      <c r="Y46" s="40"/>
      <c r="Z46" s="40">
        <v>2</v>
      </c>
      <c r="AA46" s="124"/>
    </row>
    <row r="47" spans="1:27" x14ac:dyDescent="0.3">
      <c r="A47" s="123"/>
      <c r="B47" s="100" t="s">
        <v>223</v>
      </c>
      <c r="C47" s="100" t="s">
        <v>242</v>
      </c>
      <c r="D47" s="101" t="s">
        <v>66</v>
      </c>
      <c r="E47" s="100"/>
      <c r="F47" s="100" t="s">
        <v>222</v>
      </c>
      <c r="G47" s="100" t="s">
        <v>226</v>
      </c>
      <c r="H47" s="42">
        <v>60</v>
      </c>
      <c r="I47" s="42">
        <v>4</v>
      </c>
      <c r="J47" s="42">
        <v>4</v>
      </c>
      <c r="K47" s="42">
        <v>7</v>
      </c>
      <c r="L47" s="42"/>
      <c r="M47" s="42">
        <v>1</v>
      </c>
      <c r="N47" s="42">
        <v>8</v>
      </c>
      <c r="O47" s="42">
        <v>4</v>
      </c>
      <c r="P47" s="42">
        <v>4</v>
      </c>
      <c r="Q47" s="42">
        <v>7</v>
      </c>
      <c r="R47" s="42"/>
      <c r="S47" s="42">
        <v>1</v>
      </c>
      <c r="T47" s="42">
        <v>8</v>
      </c>
      <c r="U47" s="42">
        <v>9</v>
      </c>
      <c r="V47" s="42">
        <v>11</v>
      </c>
      <c r="W47" s="42">
        <v>16</v>
      </c>
      <c r="X47" s="42">
        <v>1</v>
      </c>
      <c r="Y47" s="42">
        <v>3</v>
      </c>
      <c r="Z47" s="42">
        <v>20</v>
      </c>
      <c r="AA47" s="124"/>
    </row>
    <row r="48" spans="1:27" x14ac:dyDescent="0.3">
      <c r="A48" s="123"/>
      <c r="B48" s="98" t="s">
        <v>223</v>
      </c>
      <c r="C48" s="98" t="s">
        <v>242</v>
      </c>
      <c r="D48" s="99" t="s">
        <v>159</v>
      </c>
      <c r="E48" s="98"/>
      <c r="F48" s="98" t="s">
        <v>243</v>
      </c>
      <c r="G48" s="98" t="s">
        <v>226</v>
      </c>
      <c r="H48" s="40">
        <v>30</v>
      </c>
      <c r="I48" s="40">
        <v>4</v>
      </c>
      <c r="J48" s="40"/>
      <c r="K48" s="40">
        <v>4</v>
      </c>
      <c r="L48" s="40"/>
      <c r="M48" s="40"/>
      <c r="N48" s="40">
        <v>4</v>
      </c>
      <c r="O48" s="40">
        <v>4</v>
      </c>
      <c r="P48" s="40"/>
      <c r="Q48" s="40">
        <v>4</v>
      </c>
      <c r="R48" s="40"/>
      <c r="S48" s="40"/>
      <c r="T48" s="40">
        <v>4</v>
      </c>
      <c r="U48" s="40"/>
      <c r="V48" s="40">
        <v>1</v>
      </c>
      <c r="W48" s="40">
        <v>1</v>
      </c>
      <c r="X48" s="40"/>
      <c r="Y48" s="40"/>
      <c r="Z48" s="40">
        <v>1</v>
      </c>
      <c r="AA48" s="124"/>
    </row>
    <row r="49" spans="1:27" x14ac:dyDescent="0.3">
      <c r="A49" s="123"/>
      <c r="B49" s="100"/>
      <c r="C49" s="100" t="s">
        <v>244</v>
      </c>
      <c r="D49" s="101" t="s">
        <v>245</v>
      </c>
      <c r="E49" s="100"/>
      <c r="F49" s="100" t="s">
        <v>246</v>
      </c>
      <c r="G49" s="100" t="s">
        <v>220</v>
      </c>
      <c r="H49" s="42">
        <v>12</v>
      </c>
      <c r="I49" s="42"/>
      <c r="J49" s="42"/>
      <c r="K49" s="42"/>
      <c r="L49" s="42"/>
      <c r="M49" s="42"/>
      <c r="N49" s="42"/>
      <c r="O49" s="42">
        <v>8</v>
      </c>
      <c r="P49" s="42">
        <v>4</v>
      </c>
      <c r="Q49" s="42"/>
      <c r="R49" s="42">
        <v>12</v>
      </c>
      <c r="S49" s="42"/>
      <c r="T49" s="42">
        <v>12</v>
      </c>
      <c r="U49" s="42">
        <v>7</v>
      </c>
      <c r="V49" s="42">
        <v>4</v>
      </c>
      <c r="W49" s="42"/>
      <c r="X49" s="42">
        <v>11</v>
      </c>
      <c r="Y49" s="42"/>
      <c r="Z49" s="42">
        <v>11</v>
      </c>
      <c r="AA49" s="124"/>
    </row>
    <row r="50" spans="1:27" x14ac:dyDescent="0.3">
      <c r="A50" s="123"/>
      <c r="B50" s="98" t="s">
        <v>223</v>
      </c>
      <c r="C50" s="98" t="s">
        <v>247</v>
      </c>
      <c r="D50" s="99" t="s">
        <v>95</v>
      </c>
      <c r="E50" s="98"/>
      <c r="F50" s="98" t="s">
        <v>243</v>
      </c>
      <c r="G50" s="98" t="s">
        <v>220</v>
      </c>
      <c r="H50" s="40">
        <v>30</v>
      </c>
      <c r="I50" s="40"/>
      <c r="J50" s="40"/>
      <c r="K50" s="40"/>
      <c r="L50" s="40"/>
      <c r="M50" s="40"/>
      <c r="N50" s="40"/>
      <c r="O50" s="40">
        <v>7</v>
      </c>
      <c r="P50" s="40">
        <v>2</v>
      </c>
      <c r="Q50" s="40">
        <v>9</v>
      </c>
      <c r="R50" s="40"/>
      <c r="S50" s="40"/>
      <c r="T50" s="40">
        <v>9</v>
      </c>
      <c r="U50" s="40">
        <v>7</v>
      </c>
      <c r="V50" s="40">
        <v>1</v>
      </c>
      <c r="W50" s="40">
        <v>8</v>
      </c>
      <c r="X50" s="40"/>
      <c r="Y50" s="40"/>
      <c r="Z50" s="40">
        <v>8</v>
      </c>
      <c r="AA50" s="124"/>
    </row>
    <row r="51" spans="1:27" x14ac:dyDescent="0.3">
      <c r="A51" s="123"/>
      <c r="B51" s="100" t="s">
        <v>223</v>
      </c>
      <c r="C51" s="100" t="s">
        <v>248</v>
      </c>
      <c r="D51" s="101" t="s">
        <v>249</v>
      </c>
      <c r="E51" s="100"/>
      <c r="F51" s="100" t="s">
        <v>246</v>
      </c>
      <c r="G51" s="100" t="s">
        <v>226</v>
      </c>
      <c r="H51" s="42">
        <v>15</v>
      </c>
      <c r="I51" s="42"/>
      <c r="J51" s="42"/>
      <c r="K51" s="42"/>
      <c r="L51" s="42"/>
      <c r="M51" s="42"/>
      <c r="N51" s="42"/>
      <c r="O51" s="42">
        <v>7</v>
      </c>
      <c r="P51" s="42">
        <v>2</v>
      </c>
      <c r="Q51" s="42">
        <v>8</v>
      </c>
      <c r="R51" s="42"/>
      <c r="S51" s="42">
        <v>1</v>
      </c>
      <c r="T51" s="42">
        <v>9</v>
      </c>
      <c r="U51" s="42">
        <v>1</v>
      </c>
      <c r="V51" s="42">
        <v>3</v>
      </c>
      <c r="W51" s="42">
        <v>4</v>
      </c>
      <c r="X51" s="42"/>
      <c r="Y51" s="42"/>
      <c r="Z51" s="42">
        <v>4</v>
      </c>
      <c r="AA51" s="124"/>
    </row>
    <row r="52" spans="1:27" x14ac:dyDescent="0.3">
      <c r="A52" s="123"/>
      <c r="B52" s="98" t="s">
        <v>223</v>
      </c>
      <c r="C52" s="98" t="s">
        <v>250</v>
      </c>
      <c r="D52" s="99" t="s">
        <v>161</v>
      </c>
      <c r="E52" s="98"/>
      <c r="F52" s="98" t="s">
        <v>222</v>
      </c>
      <c r="G52" s="98" t="s">
        <v>220</v>
      </c>
      <c r="H52" s="40">
        <v>60</v>
      </c>
      <c r="I52" s="40">
        <v>39</v>
      </c>
      <c r="J52" s="40">
        <v>8</v>
      </c>
      <c r="K52" s="40">
        <v>16</v>
      </c>
      <c r="L52" s="40">
        <v>27</v>
      </c>
      <c r="M52" s="40">
        <v>4</v>
      </c>
      <c r="N52" s="40">
        <v>47</v>
      </c>
      <c r="O52" s="40">
        <v>94</v>
      </c>
      <c r="P52" s="40">
        <v>20</v>
      </c>
      <c r="Q52" s="40">
        <v>32</v>
      </c>
      <c r="R52" s="40">
        <v>72</v>
      </c>
      <c r="S52" s="40">
        <v>10</v>
      </c>
      <c r="T52" s="40">
        <v>114</v>
      </c>
      <c r="U52" s="40"/>
      <c r="V52" s="40"/>
      <c r="W52" s="40"/>
      <c r="X52" s="40"/>
      <c r="Y52" s="40"/>
      <c r="Z52" s="40"/>
      <c r="AA52" s="124"/>
    </row>
    <row r="53" spans="1:27" x14ac:dyDescent="0.3">
      <c r="A53" s="123"/>
      <c r="B53" s="100" t="s">
        <v>223</v>
      </c>
      <c r="C53" s="100" t="s">
        <v>251</v>
      </c>
      <c r="D53" s="101" t="s">
        <v>252</v>
      </c>
      <c r="E53" s="100"/>
      <c r="F53" s="100" t="s">
        <v>246</v>
      </c>
      <c r="G53" s="100" t="s">
        <v>226</v>
      </c>
      <c r="H53" s="42">
        <v>15</v>
      </c>
      <c r="I53" s="42">
        <v>9</v>
      </c>
      <c r="J53" s="42">
        <v>8</v>
      </c>
      <c r="K53" s="42">
        <v>9</v>
      </c>
      <c r="L53" s="42">
        <v>8</v>
      </c>
      <c r="M53" s="42"/>
      <c r="N53" s="42">
        <v>17</v>
      </c>
      <c r="O53" s="42">
        <v>15</v>
      </c>
      <c r="P53" s="42">
        <v>8</v>
      </c>
      <c r="Q53" s="42">
        <v>12</v>
      </c>
      <c r="R53" s="42">
        <v>11</v>
      </c>
      <c r="S53" s="42"/>
      <c r="T53" s="42">
        <v>23</v>
      </c>
      <c r="U53" s="42">
        <v>6</v>
      </c>
      <c r="V53" s="42"/>
      <c r="W53" s="42">
        <v>3</v>
      </c>
      <c r="X53" s="42">
        <v>3</v>
      </c>
      <c r="Y53" s="42"/>
      <c r="Z53" s="42">
        <v>6</v>
      </c>
      <c r="AA53" s="124"/>
    </row>
    <row r="54" spans="1:27" x14ac:dyDescent="0.3">
      <c r="A54" s="123"/>
      <c r="B54" s="98" t="s">
        <v>223</v>
      </c>
      <c r="C54" s="98" t="s">
        <v>251</v>
      </c>
      <c r="D54" s="99" t="s">
        <v>235</v>
      </c>
      <c r="E54" s="98"/>
      <c r="F54" s="98" t="s">
        <v>219</v>
      </c>
      <c r="G54" s="98" t="s">
        <v>226</v>
      </c>
      <c r="H54" s="40">
        <v>18</v>
      </c>
      <c r="I54" s="40">
        <v>24</v>
      </c>
      <c r="J54" s="40">
        <v>14</v>
      </c>
      <c r="K54" s="40">
        <v>22</v>
      </c>
      <c r="L54" s="40">
        <v>2</v>
      </c>
      <c r="M54" s="40">
        <v>14</v>
      </c>
      <c r="N54" s="40">
        <v>38</v>
      </c>
      <c r="O54" s="40">
        <v>42</v>
      </c>
      <c r="P54" s="40">
        <v>30</v>
      </c>
      <c r="Q54" s="40">
        <v>40</v>
      </c>
      <c r="R54" s="40">
        <v>9</v>
      </c>
      <c r="S54" s="40">
        <v>23</v>
      </c>
      <c r="T54" s="40">
        <v>72</v>
      </c>
      <c r="U54" s="40">
        <v>37</v>
      </c>
      <c r="V54" s="40">
        <v>19</v>
      </c>
      <c r="W54" s="40">
        <v>36</v>
      </c>
      <c r="X54" s="40">
        <v>6</v>
      </c>
      <c r="Y54" s="40">
        <v>14</v>
      </c>
      <c r="Z54" s="40">
        <v>56</v>
      </c>
      <c r="AA54" s="124"/>
    </row>
    <row r="55" spans="1:27" x14ac:dyDescent="0.3">
      <c r="A55" s="123"/>
      <c r="B55" s="100" t="s">
        <v>223</v>
      </c>
      <c r="C55" s="100" t="s">
        <v>253</v>
      </c>
      <c r="D55" s="101" t="s">
        <v>254</v>
      </c>
      <c r="E55" s="100"/>
      <c r="F55" s="100" t="s">
        <v>219</v>
      </c>
      <c r="G55" s="100" t="s">
        <v>220</v>
      </c>
      <c r="H55" s="42">
        <v>20</v>
      </c>
      <c r="I55" s="42">
        <v>6</v>
      </c>
      <c r="J55" s="42">
        <v>5</v>
      </c>
      <c r="K55" s="42">
        <v>3</v>
      </c>
      <c r="L55" s="42"/>
      <c r="M55" s="42">
        <v>8</v>
      </c>
      <c r="N55" s="42">
        <v>11</v>
      </c>
      <c r="O55" s="42">
        <v>8</v>
      </c>
      <c r="P55" s="42">
        <v>12</v>
      </c>
      <c r="Q55" s="42">
        <v>6</v>
      </c>
      <c r="R55" s="42"/>
      <c r="S55" s="42">
        <v>14</v>
      </c>
      <c r="T55" s="42">
        <v>20</v>
      </c>
      <c r="U55" s="42">
        <v>1</v>
      </c>
      <c r="V55" s="42">
        <v>6</v>
      </c>
      <c r="W55" s="42">
        <v>3</v>
      </c>
      <c r="X55" s="42"/>
      <c r="Y55" s="42">
        <v>4</v>
      </c>
      <c r="Z55" s="42">
        <v>7</v>
      </c>
      <c r="AA55" s="124"/>
    </row>
    <row r="56" spans="1:27" x14ac:dyDescent="0.3">
      <c r="A56" s="123"/>
      <c r="B56" s="98" t="s">
        <v>223</v>
      </c>
      <c r="C56" s="98" t="s">
        <v>253</v>
      </c>
      <c r="D56" s="99" t="s">
        <v>64</v>
      </c>
      <c r="E56" s="98"/>
      <c r="F56" s="98" t="s">
        <v>222</v>
      </c>
      <c r="G56" s="98" t="s">
        <v>220</v>
      </c>
      <c r="H56" s="40">
        <v>120</v>
      </c>
      <c r="I56" s="40"/>
      <c r="J56" s="40"/>
      <c r="K56" s="40"/>
      <c r="L56" s="40"/>
      <c r="M56" s="40"/>
      <c r="N56" s="40"/>
      <c r="O56" s="40"/>
      <c r="P56" s="40">
        <v>6</v>
      </c>
      <c r="Q56" s="40"/>
      <c r="R56" s="40">
        <v>1</v>
      </c>
      <c r="S56" s="40">
        <v>5</v>
      </c>
      <c r="T56" s="40">
        <v>6</v>
      </c>
      <c r="U56" s="40"/>
      <c r="V56" s="40">
        <v>5</v>
      </c>
      <c r="W56" s="40"/>
      <c r="X56" s="40">
        <v>1</v>
      </c>
      <c r="Y56" s="40">
        <v>4</v>
      </c>
      <c r="Z56" s="40">
        <v>5</v>
      </c>
      <c r="AA56" s="124"/>
    </row>
    <row r="57" spans="1:27" x14ac:dyDescent="0.3">
      <c r="A57" s="123"/>
      <c r="B57" s="100" t="s">
        <v>223</v>
      </c>
      <c r="C57" s="100" t="s">
        <v>253</v>
      </c>
      <c r="D57" s="101" t="s">
        <v>162</v>
      </c>
      <c r="E57" s="100"/>
      <c r="F57" s="100" t="s">
        <v>222</v>
      </c>
      <c r="G57" s="100" t="s">
        <v>220</v>
      </c>
      <c r="H57" s="42">
        <v>60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>
        <v>4</v>
      </c>
      <c r="V57" s="42">
        <v>3</v>
      </c>
      <c r="W57" s="42">
        <v>1</v>
      </c>
      <c r="X57" s="42"/>
      <c r="Y57" s="42">
        <v>6</v>
      </c>
      <c r="Z57" s="42">
        <v>7</v>
      </c>
      <c r="AA57" s="124"/>
    </row>
    <row r="58" spans="1:27" x14ac:dyDescent="0.3">
      <c r="A58" s="123"/>
      <c r="B58" s="98" t="s">
        <v>223</v>
      </c>
      <c r="C58" s="98" t="s">
        <v>255</v>
      </c>
      <c r="D58" s="99" t="s">
        <v>45</v>
      </c>
      <c r="E58" s="98"/>
      <c r="F58" s="98" t="s">
        <v>219</v>
      </c>
      <c r="G58" s="98" t="s">
        <v>226</v>
      </c>
      <c r="H58" s="40">
        <v>20</v>
      </c>
      <c r="I58" s="40">
        <v>5</v>
      </c>
      <c r="J58" s="40">
        <v>2</v>
      </c>
      <c r="K58" s="40">
        <v>6</v>
      </c>
      <c r="L58" s="40"/>
      <c r="M58" s="40">
        <v>1</v>
      </c>
      <c r="N58" s="40">
        <v>7</v>
      </c>
      <c r="O58" s="40">
        <v>11</v>
      </c>
      <c r="P58" s="40">
        <v>5</v>
      </c>
      <c r="Q58" s="40">
        <v>15</v>
      </c>
      <c r="R58" s="40"/>
      <c r="S58" s="40">
        <v>1</v>
      </c>
      <c r="T58" s="40">
        <v>16</v>
      </c>
      <c r="U58" s="40">
        <v>6</v>
      </c>
      <c r="V58" s="40">
        <v>3</v>
      </c>
      <c r="W58" s="40">
        <v>9</v>
      </c>
      <c r="X58" s="40"/>
      <c r="Y58" s="40"/>
      <c r="Z58" s="40">
        <v>9</v>
      </c>
      <c r="AA58" s="124"/>
    </row>
    <row r="59" spans="1:27" x14ac:dyDescent="0.3">
      <c r="A59" s="123"/>
      <c r="B59" s="100" t="s">
        <v>223</v>
      </c>
      <c r="C59" s="100" t="s">
        <v>256</v>
      </c>
      <c r="D59" s="101" t="s">
        <v>257</v>
      </c>
      <c r="E59" s="100"/>
      <c r="F59" s="100" t="s">
        <v>246</v>
      </c>
      <c r="G59" s="100" t="s">
        <v>220</v>
      </c>
      <c r="H59" s="42">
        <v>15</v>
      </c>
      <c r="I59" s="42">
        <v>20</v>
      </c>
      <c r="J59" s="42">
        <v>1</v>
      </c>
      <c r="K59" s="42">
        <v>13</v>
      </c>
      <c r="L59" s="42">
        <v>7</v>
      </c>
      <c r="M59" s="42">
        <v>1</v>
      </c>
      <c r="N59" s="42">
        <v>21</v>
      </c>
      <c r="O59" s="42">
        <v>20</v>
      </c>
      <c r="P59" s="42">
        <v>1</v>
      </c>
      <c r="Q59" s="42">
        <v>13</v>
      </c>
      <c r="R59" s="42">
        <v>7</v>
      </c>
      <c r="S59" s="42">
        <v>1</v>
      </c>
      <c r="T59" s="42">
        <v>21</v>
      </c>
      <c r="U59" s="42">
        <v>17</v>
      </c>
      <c r="V59" s="42">
        <v>1</v>
      </c>
      <c r="W59" s="42">
        <v>10</v>
      </c>
      <c r="X59" s="42">
        <v>7</v>
      </c>
      <c r="Y59" s="42">
        <v>1</v>
      </c>
      <c r="Z59" s="42">
        <v>18</v>
      </c>
      <c r="AA59" s="124"/>
    </row>
    <row r="60" spans="1:27" x14ac:dyDescent="0.3">
      <c r="A60" s="123"/>
      <c r="B60" s="98" t="s">
        <v>223</v>
      </c>
      <c r="C60" s="98" t="s">
        <v>256</v>
      </c>
      <c r="D60" s="99" t="s">
        <v>258</v>
      </c>
      <c r="E60" s="98"/>
      <c r="F60" s="98" t="s">
        <v>246</v>
      </c>
      <c r="G60" s="98" t="s">
        <v>220</v>
      </c>
      <c r="H60" s="40">
        <v>12</v>
      </c>
      <c r="I60" s="40">
        <v>1</v>
      </c>
      <c r="J60" s="40"/>
      <c r="K60" s="40">
        <v>1</v>
      </c>
      <c r="L60" s="40"/>
      <c r="M60" s="40"/>
      <c r="N60" s="40">
        <v>1</v>
      </c>
      <c r="O60" s="40">
        <v>1</v>
      </c>
      <c r="P60" s="40"/>
      <c r="Q60" s="40">
        <v>1</v>
      </c>
      <c r="R60" s="40"/>
      <c r="S60" s="40"/>
      <c r="T60" s="40">
        <v>1</v>
      </c>
      <c r="U60" s="40"/>
      <c r="V60" s="40"/>
      <c r="W60" s="40"/>
      <c r="X60" s="40"/>
      <c r="Y60" s="40"/>
      <c r="Z60" s="40"/>
      <c r="AA60" s="124"/>
    </row>
    <row r="61" spans="1:27" x14ac:dyDescent="0.3">
      <c r="A61" s="123"/>
      <c r="B61" s="100" t="s">
        <v>223</v>
      </c>
      <c r="C61" s="100" t="s">
        <v>256</v>
      </c>
      <c r="D61" s="101" t="s">
        <v>259</v>
      </c>
      <c r="E61" s="100"/>
      <c r="F61" s="100" t="s">
        <v>219</v>
      </c>
      <c r="G61" s="100" t="s">
        <v>220</v>
      </c>
      <c r="H61" s="42">
        <v>24</v>
      </c>
      <c r="I61" s="42">
        <v>2</v>
      </c>
      <c r="J61" s="42"/>
      <c r="K61" s="42">
        <v>2</v>
      </c>
      <c r="L61" s="42"/>
      <c r="M61" s="42"/>
      <c r="N61" s="42">
        <v>2</v>
      </c>
      <c r="O61" s="42">
        <v>2</v>
      </c>
      <c r="P61" s="42"/>
      <c r="Q61" s="42">
        <v>2</v>
      </c>
      <c r="R61" s="42"/>
      <c r="S61" s="42"/>
      <c r="T61" s="42">
        <v>2</v>
      </c>
      <c r="U61" s="42">
        <v>2</v>
      </c>
      <c r="V61" s="42"/>
      <c r="W61" s="42">
        <v>2</v>
      </c>
      <c r="X61" s="42"/>
      <c r="Y61" s="42"/>
      <c r="Z61" s="42">
        <v>2</v>
      </c>
      <c r="AA61" s="124"/>
    </row>
    <row r="62" spans="1:27" x14ac:dyDescent="0.3">
      <c r="A62" s="123"/>
      <c r="B62" s="98" t="s">
        <v>223</v>
      </c>
      <c r="C62" s="98" t="s">
        <v>256</v>
      </c>
      <c r="D62" s="99" t="s">
        <v>63</v>
      </c>
      <c r="E62" s="98"/>
      <c r="F62" s="98" t="s">
        <v>222</v>
      </c>
      <c r="G62" s="98" t="s">
        <v>220</v>
      </c>
      <c r="H62" s="40">
        <v>60</v>
      </c>
      <c r="I62" s="40">
        <v>8</v>
      </c>
      <c r="J62" s="40">
        <v>5</v>
      </c>
      <c r="K62" s="40">
        <v>9</v>
      </c>
      <c r="L62" s="40"/>
      <c r="M62" s="40">
        <v>4</v>
      </c>
      <c r="N62" s="40">
        <v>13</v>
      </c>
      <c r="O62" s="40">
        <v>23</v>
      </c>
      <c r="P62" s="40">
        <v>6</v>
      </c>
      <c r="Q62" s="40">
        <v>20</v>
      </c>
      <c r="R62" s="40">
        <v>1</v>
      </c>
      <c r="S62" s="40">
        <v>8</v>
      </c>
      <c r="T62" s="40">
        <v>29</v>
      </c>
      <c r="U62" s="40">
        <v>13</v>
      </c>
      <c r="V62" s="40">
        <v>1</v>
      </c>
      <c r="W62" s="40">
        <v>10</v>
      </c>
      <c r="X62" s="40">
        <v>1</v>
      </c>
      <c r="Y62" s="40">
        <v>3</v>
      </c>
      <c r="Z62" s="40">
        <v>14</v>
      </c>
      <c r="AA62" s="124"/>
    </row>
    <row r="63" spans="1:27" x14ac:dyDescent="0.3">
      <c r="A63" s="123"/>
      <c r="B63" s="100" t="s">
        <v>223</v>
      </c>
      <c r="C63" s="100" t="s">
        <v>256</v>
      </c>
      <c r="D63" s="101" t="s">
        <v>260</v>
      </c>
      <c r="E63" s="100"/>
      <c r="F63" s="100" t="s">
        <v>219</v>
      </c>
      <c r="G63" s="100" t="s">
        <v>220</v>
      </c>
      <c r="H63" s="42">
        <v>24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>
        <v>1</v>
      </c>
      <c r="V63" s="42"/>
      <c r="W63" s="42">
        <v>1</v>
      </c>
      <c r="X63" s="42"/>
      <c r="Y63" s="42"/>
      <c r="Z63" s="42">
        <v>1</v>
      </c>
      <c r="AA63" s="124"/>
    </row>
    <row r="64" spans="1:27" x14ac:dyDescent="0.3">
      <c r="A64" s="123"/>
      <c r="B64" s="98" t="s">
        <v>223</v>
      </c>
      <c r="C64" s="98" t="s">
        <v>261</v>
      </c>
      <c r="D64" s="99" t="s">
        <v>30</v>
      </c>
      <c r="E64" s="98"/>
      <c r="F64" s="98" t="s">
        <v>222</v>
      </c>
      <c r="G64" s="98" t="s">
        <v>220</v>
      </c>
      <c r="H64" s="40">
        <v>60</v>
      </c>
      <c r="I64" s="40">
        <v>68</v>
      </c>
      <c r="J64" s="40">
        <v>27</v>
      </c>
      <c r="K64" s="40">
        <v>29</v>
      </c>
      <c r="L64" s="40">
        <v>3</v>
      </c>
      <c r="M64" s="40">
        <v>63</v>
      </c>
      <c r="N64" s="40">
        <v>95</v>
      </c>
      <c r="O64" s="40">
        <v>140</v>
      </c>
      <c r="P64" s="40">
        <v>71</v>
      </c>
      <c r="Q64" s="40">
        <v>65</v>
      </c>
      <c r="R64" s="40">
        <v>7</v>
      </c>
      <c r="S64" s="40">
        <v>139</v>
      </c>
      <c r="T64" s="40">
        <v>211</v>
      </c>
      <c r="U64" s="40">
        <v>113</v>
      </c>
      <c r="V64" s="40">
        <v>53</v>
      </c>
      <c r="W64" s="40">
        <v>49</v>
      </c>
      <c r="X64" s="40">
        <v>4</v>
      </c>
      <c r="Y64" s="40">
        <v>113</v>
      </c>
      <c r="Z64" s="40">
        <v>166</v>
      </c>
      <c r="AA64" s="124"/>
    </row>
    <row r="65" spans="1:27" x14ac:dyDescent="0.3">
      <c r="A65" s="123"/>
      <c r="B65" s="100" t="s">
        <v>223</v>
      </c>
      <c r="C65" s="100" t="s">
        <v>261</v>
      </c>
      <c r="D65" s="101" t="s">
        <v>163</v>
      </c>
      <c r="E65" s="100"/>
      <c r="F65" s="100" t="s">
        <v>222</v>
      </c>
      <c r="G65" s="100" t="s">
        <v>226</v>
      </c>
      <c r="H65" s="42">
        <v>60</v>
      </c>
      <c r="I65" s="42">
        <v>4</v>
      </c>
      <c r="J65" s="42">
        <v>12</v>
      </c>
      <c r="K65" s="42">
        <v>3</v>
      </c>
      <c r="L65" s="42"/>
      <c r="M65" s="42">
        <v>13</v>
      </c>
      <c r="N65" s="42">
        <v>16</v>
      </c>
      <c r="O65" s="42">
        <v>5</v>
      </c>
      <c r="P65" s="42">
        <v>26</v>
      </c>
      <c r="Q65" s="42">
        <v>3</v>
      </c>
      <c r="R65" s="42">
        <v>1</v>
      </c>
      <c r="S65" s="42">
        <v>27</v>
      </c>
      <c r="T65" s="42">
        <v>31</v>
      </c>
      <c r="U65" s="42">
        <v>5</v>
      </c>
      <c r="V65" s="42">
        <v>24</v>
      </c>
      <c r="W65" s="42">
        <v>1</v>
      </c>
      <c r="X65" s="42">
        <v>1</v>
      </c>
      <c r="Y65" s="42">
        <v>27</v>
      </c>
      <c r="Z65" s="42">
        <v>29</v>
      </c>
      <c r="AA65" s="124"/>
    </row>
    <row r="66" spans="1:27" x14ac:dyDescent="0.3">
      <c r="A66" s="123"/>
      <c r="B66" s="98" t="s">
        <v>223</v>
      </c>
      <c r="C66" s="98" t="s">
        <v>261</v>
      </c>
      <c r="D66" s="99" t="s">
        <v>164</v>
      </c>
      <c r="E66" s="98"/>
      <c r="F66" s="98" t="s">
        <v>222</v>
      </c>
      <c r="G66" s="98" t="s">
        <v>220</v>
      </c>
      <c r="H66" s="40">
        <v>60</v>
      </c>
      <c r="I66" s="40">
        <v>21</v>
      </c>
      <c r="J66" s="40">
        <v>15</v>
      </c>
      <c r="K66" s="40">
        <v>4</v>
      </c>
      <c r="L66" s="40">
        <v>5</v>
      </c>
      <c r="M66" s="40">
        <v>27</v>
      </c>
      <c r="N66" s="40">
        <v>36</v>
      </c>
      <c r="O66" s="40">
        <v>31</v>
      </c>
      <c r="P66" s="40">
        <v>22</v>
      </c>
      <c r="Q66" s="40">
        <v>8</v>
      </c>
      <c r="R66" s="40">
        <v>6</v>
      </c>
      <c r="S66" s="40">
        <v>39</v>
      </c>
      <c r="T66" s="40">
        <v>53</v>
      </c>
      <c r="U66" s="40">
        <v>36</v>
      </c>
      <c r="V66" s="40">
        <v>16</v>
      </c>
      <c r="W66" s="40">
        <v>14</v>
      </c>
      <c r="X66" s="40">
        <v>10</v>
      </c>
      <c r="Y66" s="40">
        <v>28</v>
      </c>
      <c r="Z66" s="40">
        <v>52</v>
      </c>
      <c r="AA66" s="124"/>
    </row>
    <row r="67" spans="1:27" x14ac:dyDescent="0.3">
      <c r="A67" s="123"/>
      <c r="B67" s="100" t="s">
        <v>223</v>
      </c>
      <c r="C67" s="100" t="s">
        <v>261</v>
      </c>
      <c r="D67" s="101" t="s">
        <v>54</v>
      </c>
      <c r="E67" s="100"/>
      <c r="F67" s="100" t="s">
        <v>222</v>
      </c>
      <c r="G67" s="100" t="s">
        <v>226</v>
      </c>
      <c r="H67" s="42">
        <v>60</v>
      </c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>
        <v>3</v>
      </c>
      <c r="V67" s="42">
        <v>20</v>
      </c>
      <c r="W67" s="42">
        <v>7</v>
      </c>
      <c r="X67" s="42"/>
      <c r="Y67" s="42">
        <v>16</v>
      </c>
      <c r="Z67" s="42">
        <v>23</v>
      </c>
      <c r="AA67" s="124"/>
    </row>
    <row r="68" spans="1:27" x14ac:dyDescent="0.3">
      <c r="A68" s="123"/>
      <c r="B68" s="98" t="s">
        <v>223</v>
      </c>
      <c r="C68" s="98" t="s">
        <v>261</v>
      </c>
      <c r="D68" s="99" t="s">
        <v>55</v>
      </c>
      <c r="E68" s="98"/>
      <c r="F68" s="98" t="s">
        <v>222</v>
      </c>
      <c r="G68" s="98" t="s">
        <v>226</v>
      </c>
      <c r="H68" s="40">
        <v>60</v>
      </c>
      <c r="I68" s="40"/>
      <c r="J68" s="40"/>
      <c r="K68" s="40"/>
      <c r="L68" s="40"/>
      <c r="M68" s="40"/>
      <c r="N68" s="40"/>
      <c r="O68" s="40">
        <v>12</v>
      </c>
      <c r="P68" s="40">
        <v>7</v>
      </c>
      <c r="Q68" s="40">
        <v>8</v>
      </c>
      <c r="R68" s="40">
        <v>1</v>
      </c>
      <c r="S68" s="40">
        <v>10</v>
      </c>
      <c r="T68" s="40">
        <v>19</v>
      </c>
      <c r="U68" s="40">
        <v>13</v>
      </c>
      <c r="V68" s="40">
        <v>9</v>
      </c>
      <c r="W68" s="40">
        <v>10</v>
      </c>
      <c r="X68" s="40">
        <v>1</v>
      </c>
      <c r="Y68" s="40">
        <v>11</v>
      </c>
      <c r="Z68" s="40">
        <v>22</v>
      </c>
      <c r="AA68" s="124"/>
    </row>
    <row r="69" spans="1:27" x14ac:dyDescent="0.3">
      <c r="A69" s="123"/>
      <c r="B69" s="100" t="s">
        <v>223</v>
      </c>
      <c r="C69" s="100" t="s">
        <v>261</v>
      </c>
      <c r="D69" s="101" t="s">
        <v>61</v>
      </c>
      <c r="E69" s="100"/>
      <c r="F69" s="100" t="s">
        <v>222</v>
      </c>
      <c r="G69" s="100" t="s">
        <v>226</v>
      </c>
      <c r="H69" s="42">
        <v>60</v>
      </c>
      <c r="I69" s="42">
        <v>9</v>
      </c>
      <c r="J69" s="42">
        <v>12</v>
      </c>
      <c r="K69" s="42">
        <v>2</v>
      </c>
      <c r="L69" s="42"/>
      <c r="M69" s="42">
        <v>19</v>
      </c>
      <c r="N69" s="42">
        <v>21</v>
      </c>
      <c r="O69" s="42">
        <v>14</v>
      </c>
      <c r="P69" s="42">
        <v>20</v>
      </c>
      <c r="Q69" s="42">
        <v>4</v>
      </c>
      <c r="R69" s="42">
        <v>1</v>
      </c>
      <c r="S69" s="42">
        <v>29</v>
      </c>
      <c r="T69" s="42">
        <v>34</v>
      </c>
      <c r="U69" s="42">
        <v>5</v>
      </c>
      <c r="V69" s="42">
        <v>13</v>
      </c>
      <c r="W69" s="42">
        <v>2</v>
      </c>
      <c r="X69" s="42"/>
      <c r="Y69" s="42">
        <v>16</v>
      </c>
      <c r="Z69" s="42">
        <v>18</v>
      </c>
      <c r="AA69" s="124"/>
    </row>
    <row r="70" spans="1:27" x14ac:dyDescent="0.3">
      <c r="A70" s="123"/>
      <c r="B70" s="98" t="s">
        <v>223</v>
      </c>
      <c r="C70" s="98" t="s">
        <v>261</v>
      </c>
      <c r="D70" s="99" t="s">
        <v>165</v>
      </c>
      <c r="E70" s="98"/>
      <c r="F70" s="98" t="s">
        <v>222</v>
      </c>
      <c r="G70" s="98" t="s">
        <v>226</v>
      </c>
      <c r="H70" s="40">
        <v>60</v>
      </c>
      <c r="I70" s="40">
        <v>10</v>
      </c>
      <c r="J70" s="40">
        <v>4</v>
      </c>
      <c r="K70" s="40">
        <v>6</v>
      </c>
      <c r="L70" s="40"/>
      <c r="M70" s="40">
        <v>8</v>
      </c>
      <c r="N70" s="40">
        <v>14</v>
      </c>
      <c r="O70" s="40">
        <v>19</v>
      </c>
      <c r="P70" s="40">
        <v>11</v>
      </c>
      <c r="Q70" s="40">
        <v>13</v>
      </c>
      <c r="R70" s="40"/>
      <c r="S70" s="40">
        <v>17</v>
      </c>
      <c r="T70" s="40">
        <v>30</v>
      </c>
      <c r="U70" s="40">
        <v>10</v>
      </c>
      <c r="V70" s="40">
        <v>11</v>
      </c>
      <c r="W70" s="40">
        <v>9</v>
      </c>
      <c r="X70" s="40"/>
      <c r="Y70" s="40">
        <v>12</v>
      </c>
      <c r="Z70" s="40">
        <v>21</v>
      </c>
      <c r="AA70" s="124"/>
    </row>
    <row r="71" spans="1:27" x14ac:dyDescent="0.3">
      <c r="A71" s="123"/>
      <c r="B71" s="100" t="s">
        <v>223</v>
      </c>
      <c r="C71" s="100" t="s">
        <v>261</v>
      </c>
      <c r="D71" s="101" t="s">
        <v>39</v>
      </c>
      <c r="E71" s="100"/>
      <c r="F71" s="100" t="s">
        <v>222</v>
      </c>
      <c r="G71" s="100" t="s">
        <v>226</v>
      </c>
      <c r="H71" s="42">
        <v>60</v>
      </c>
      <c r="I71" s="42">
        <v>8</v>
      </c>
      <c r="J71" s="42">
        <v>16</v>
      </c>
      <c r="K71" s="42">
        <v>1</v>
      </c>
      <c r="L71" s="42"/>
      <c r="M71" s="42">
        <v>23</v>
      </c>
      <c r="N71" s="42">
        <v>24</v>
      </c>
      <c r="O71" s="42">
        <v>19</v>
      </c>
      <c r="P71" s="42">
        <v>33</v>
      </c>
      <c r="Q71" s="42">
        <v>2</v>
      </c>
      <c r="R71" s="42"/>
      <c r="S71" s="42">
        <v>50</v>
      </c>
      <c r="T71" s="42">
        <v>52</v>
      </c>
      <c r="U71" s="42">
        <v>22</v>
      </c>
      <c r="V71" s="42">
        <v>29</v>
      </c>
      <c r="W71" s="42">
        <v>2</v>
      </c>
      <c r="X71" s="42"/>
      <c r="Y71" s="42">
        <v>49</v>
      </c>
      <c r="Z71" s="42">
        <v>51</v>
      </c>
      <c r="AA71" s="124"/>
    </row>
    <row r="72" spans="1:27" x14ac:dyDescent="0.3">
      <c r="A72" s="123"/>
      <c r="B72" s="98" t="s">
        <v>223</v>
      </c>
      <c r="C72" s="98" t="s">
        <v>261</v>
      </c>
      <c r="D72" s="99" t="s">
        <v>25</v>
      </c>
      <c r="E72" s="98"/>
      <c r="F72" s="98" t="s">
        <v>222</v>
      </c>
      <c r="G72" s="98" t="s">
        <v>226</v>
      </c>
      <c r="H72" s="40">
        <v>60</v>
      </c>
      <c r="I72" s="40">
        <v>14</v>
      </c>
      <c r="J72" s="40">
        <v>9</v>
      </c>
      <c r="K72" s="40">
        <v>9</v>
      </c>
      <c r="L72" s="40"/>
      <c r="M72" s="40">
        <v>14</v>
      </c>
      <c r="N72" s="40">
        <v>23</v>
      </c>
      <c r="O72" s="40">
        <v>27</v>
      </c>
      <c r="P72" s="40">
        <v>29</v>
      </c>
      <c r="Q72" s="40">
        <v>26</v>
      </c>
      <c r="R72" s="40"/>
      <c r="S72" s="40">
        <v>30</v>
      </c>
      <c r="T72" s="40">
        <v>56</v>
      </c>
      <c r="U72" s="40">
        <v>15</v>
      </c>
      <c r="V72" s="40">
        <v>17</v>
      </c>
      <c r="W72" s="40">
        <v>15</v>
      </c>
      <c r="X72" s="40"/>
      <c r="Y72" s="40">
        <v>17</v>
      </c>
      <c r="Z72" s="40">
        <v>32</v>
      </c>
      <c r="AA72" s="124"/>
    </row>
    <row r="73" spans="1:27" x14ac:dyDescent="0.3">
      <c r="A73" s="123"/>
      <c r="B73" s="100" t="s">
        <v>223</v>
      </c>
      <c r="C73" s="100" t="s">
        <v>261</v>
      </c>
      <c r="D73" s="101" t="s">
        <v>166</v>
      </c>
      <c r="E73" s="100"/>
      <c r="F73" s="100" t="s">
        <v>222</v>
      </c>
      <c r="G73" s="100" t="s">
        <v>226</v>
      </c>
      <c r="H73" s="42">
        <v>60</v>
      </c>
      <c r="I73" s="42">
        <v>23</v>
      </c>
      <c r="J73" s="42">
        <v>15</v>
      </c>
      <c r="K73" s="42">
        <v>6</v>
      </c>
      <c r="L73" s="42">
        <v>2</v>
      </c>
      <c r="M73" s="42">
        <v>30</v>
      </c>
      <c r="N73" s="42">
        <v>38</v>
      </c>
      <c r="O73" s="42">
        <v>38</v>
      </c>
      <c r="P73" s="42">
        <v>20</v>
      </c>
      <c r="Q73" s="42">
        <v>11</v>
      </c>
      <c r="R73" s="42">
        <v>3</v>
      </c>
      <c r="S73" s="42">
        <v>44</v>
      </c>
      <c r="T73" s="42">
        <v>58</v>
      </c>
      <c r="U73" s="42">
        <v>30</v>
      </c>
      <c r="V73" s="42">
        <v>16</v>
      </c>
      <c r="W73" s="42">
        <v>14</v>
      </c>
      <c r="X73" s="42">
        <v>2</v>
      </c>
      <c r="Y73" s="42">
        <v>30</v>
      </c>
      <c r="Z73" s="42">
        <v>46</v>
      </c>
      <c r="AA73" s="124"/>
    </row>
    <row r="74" spans="1:27" x14ac:dyDescent="0.3">
      <c r="A74" s="123"/>
      <c r="B74" s="98" t="s">
        <v>223</v>
      </c>
      <c r="C74" s="98" t="s">
        <v>261</v>
      </c>
      <c r="D74" s="99" t="s">
        <v>167</v>
      </c>
      <c r="E74" s="98"/>
      <c r="F74" s="98" t="s">
        <v>222</v>
      </c>
      <c r="G74" s="98" t="s">
        <v>226</v>
      </c>
      <c r="H74" s="40">
        <v>60</v>
      </c>
      <c r="I74" s="40">
        <v>26</v>
      </c>
      <c r="J74" s="40">
        <v>63</v>
      </c>
      <c r="K74" s="40">
        <v>12</v>
      </c>
      <c r="L74" s="40">
        <v>2</v>
      </c>
      <c r="M74" s="40">
        <v>75</v>
      </c>
      <c r="N74" s="40">
        <v>89</v>
      </c>
      <c r="O74" s="40">
        <v>69</v>
      </c>
      <c r="P74" s="40">
        <v>186</v>
      </c>
      <c r="Q74" s="40">
        <v>34</v>
      </c>
      <c r="R74" s="40">
        <v>2</v>
      </c>
      <c r="S74" s="40">
        <v>219</v>
      </c>
      <c r="T74" s="40">
        <v>255</v>
      </c>
      <c r="U74" s="40">
        <v>57</v>
      </c>
      <c r="V74" s="40">
        <v>159</v>
      </c>
      <c r="W74" s="40">
        <v>29</v>
      </c>
      <c r="X74" s="40"/>
      <c r="Y74" s="40">
        <v>187</v>
      </c>
      <c r="Z74" s="40">
        <v>216</v>
      </c>
      <c r="AA74" s="124"/>
    </row>
    <row r="75" spans="1:27" x14ac:dyDescent="0.3">
      <c r="A75" s="123"/>
      <c r="B75" s="100" t="s">
        <v>223</v>
      </c>
      <c r="C75" s="100" t="s">
        <v>261</v>
      </c>
      <c r="D75" s="101" t="s">
        <v>168</v>
      </c>
      <c r="E75" s="100"/>
      <c r="F75" s="100" t="s">
        <v>222</v>
      </c>
      <c r="G75" s="100" t="s">
        <v>226</v>
      </c>
      <c r="H75" s="42">
        <v>60</v>
      </c>
      <c r="I75" s="42">
        <v>11</v>
      </c>
      <c r="J75" s="42">
        <v>20</v>
      </c>
      <c r="K75" s="42">
        <v>3</v>
      </c>
      <c r="L75" s="42"/>
      <c r="M75" s="42">
        <v>28</v>
      </c>
      <c r="N75" s="42">
        <v>31</v>
      </c>
      <c r="O75" s="42">
        <v>40</v>
      </c>
      <c r="P75" s="42">
        <v>96</v>
      </c>
      <c r="Q75" s="42">
        <v>14</v>
      </c>
      <c r="R75" s="42">
        <v>4</v>
      </c>
      <c r="S75" s="42">
        <v>118</v>
      </c>
      <c r="T75" s="42">
        <v>136</v>
      </c>
      <c r="U75" s="42">
        <v>23</v>
      </c>
      <c r="V75" s="42">
        <v>60</v>
      </c>
      <c r="W75" s="42">
        <v>5</v>
      </c>
      <c r="X75" s="42">
        <v>2</v>
      </c>
      <c r="Y75" s="42">
        <v>76</v>
      </c>
      <c r="Z75" s="42">
        <v>83</v>
      </c>
      <c r="AA75" s="124"/>
    </row>
    <row r="76" spans="1:27" x14ac:dyDescent="0.3">
      <c r="A76" s="123"/>
      <c r="B76" s="98" t="s">
        <v>223</v>
      </c>
      <c r="C76" s="98" t="s">
        <v>261</v>
      </c>
      <c r="D76" s="99" t="s">
        <v>74</v>
      </c>
      <c r="E76" s="98"/>
      <c r="F76" s="98" t="s">
        <v>222</v>
      </c>
      <c r="G76" s="98" t="s">
        <v>226</v>
      </c>
      <c r="H76" s="40">
        <v>60</v>
      </c>
      <c r="I76" s="40">
        <v>41</v>
      </c>
      <c r="J76" s="40">
        <v>38</v>
      </c>
      <c r="K76" s="40">
        <v>20</v>
      </c>
      <c r="L76" s="40">
        <v>3</v>
      </c>
      <c r="M76" s="40">
        <v>56</v>
      </c>
      <c r="N76" s="40">
        <v>79</v>
      </c>
      <c r="O76" s="40">
        <v>156</v>
      </c>
      <c r="P76" s="40">
        <v>171</v>
      </c>
      <c r="Q76" s="40">
        <v>79</v>
      </c>
      <c r="R76" s="40">
        <v>7</v>
      </c>
      <c r="S76" s="40">
        <v>241</v>
      </c>
      <c r="T76" s="40">
        <v>327</v>
      </c>
      <c r="U76" s="40">
        <v>100</v>
      </c>
      <c r="V76" s="40">
        <v>108</v>
      </c>
      <c r="W76" s="40">
        <v>46</v>
      </c>
      <c r="X76" s="40">
        <v>5</v>
      </c>
      <c r="Y76" s="40">
        <v>157</v>
      </c>
      <c r="Z76" s="40">
        <v>208</v>
      </c>
      <c r="AA76" s="124"/>
    </row>
    <row r="77" spans="1:27" x14ac:dyDescent="0.3">
      <c r="A77" s="123"/>
      <c r="B77" s="100" t="s">
        <v>223</v>
      </c>
      <c r="C77" s="100" t="s">
        <v>261</v>
      </c>
      <c r="D77" s="101" t="s">
        <v>109</v>
      </c>
      <c r="E77" s="100"/>
      <c r="F77" s="100" t="s">
        <v>222</v>
      </c>
      <c r="G77" s="100" t="s">
        <v>226</v>
      </c>
      <c r="H77" s="42">
        <v>60</v>
      </c>
      <c r="I77" s="42">
        <v>4</v>
      </c>
      <c r="J77" s="42">
        <v>12</v>
      </c>
      <c r="K77" s="42">
        <v>3</v>
      </c>
      <c r="L77" s="42"/>
      <c r="M77" s="42">
        <v>13</v>
      </c>
      <c r="N77" s="42">
        <v>16</v>
      </c>
      <c r="O77" s="42">
        <v>5</v>
      </c>
      <c r="P77" s="42">
        <v>25</v>
      </c>
      <c r="Q77" s="42">
        <v>4</v>
      </c>
      <c r="R77" s="42">
        <v>2</v>
      </c>
      <c r="S77" s="42">
        <v>24</v>
      </c>
      <c r="T77" s="42">
        <v>30</v>
      </c>
      <c r="U77" s="42">
        <v>3</v>
      </c>
      <c r="V77" s="42">
        <v>28</v>
      </c>
      <c r="W77" s="42">
        <v>3</v>
      </c>
      <c r="X77" s="42">
        <v>2</v>
      </c>
      <c r="Y77" s="42">
        <v>26</v>
      </c>
      <c r="Z77" s="42">
        <v>31</v>
      </c>
      <c r="AA77" s="124"/>
    </row>
    <row r="78" spans="1:27" x14ac:dyDescent="0.3">
      <c r="A78" s="123"/>
      <c r="B78" s="98" t="s">
        <v>223</v>
      </c>
      <c r="C78" s="98" t="s">
        <v>261</v>
      </c>
      <c r="D78" s="99" t="s">
        <v>169</v>
      </c>
      <c r="E78" s="98"/>
      <c r="F78" s="98" t="s">
        <v>222</v>
      </c>
      <c r="G78" s="98" t="s">
        <v>226</v>
      </c>
      <c r="H78" s="40">
        <v>60</v>
      </c>
      <c r="I78" s="40">
        <v>5</v>
      </c>
      <c r="J78" s="40">
        <v>16</v>
      </c>
      <c r="K78" s="40">
        <v>7</v>
      </c>
      <c r="L78" s="40">
        <v>2</v>
      </c>
      <c r="M78" s="40">
        <v>12</v>
      </c>
      <c r="N78" s="40">
        <v>21</v>
      </c>
      <c r="O78" s="40">
        <v>12</v>
      </c>
      <c r="P78" s="40">
        <v>47</v>
      </c>
      <c r="Q78" s="40">
        <v>23</v>
      </c>
      <c r="R78" s="40">
        <v>3</v>
      </c>
      <c r="S78" s="40">
        <v>33</v>
      </c>
      <c r="T78" s="40">
        <v>59</v>
      </c>
      <c r="U78" s="40">
        <v>9</v>
      </c>
      <c r="V78" s="40">
        <v>34</v>
      </c>
      <c r="W78" s="40">
        <v>18</v>
      </c>
      <c r="X78" s="40">
        <v>1</v>
      </c>
      <c r="Y78" s="40">
        <v>24</v>
      </c>
      <c r="Z78" s="40">
        <v>43</v>
      </c>
      <c r="AA78" s="124"/>
    </row>
    <row r="79" spans="1:27" x14ac:dyDescent="0.3">
      <c r="A79" s="123"/>
      <c r="B79" s="100" t="s">
        <v>223</v>
      </c>
      <c r="C79" s="100" t="s">
        <v>261</v>
      </c>
      <c r="D79" s="101" t="s">
        <v>32</v>
      </c>
      <c r="E79" s="100"/>
      <c r="F79" s="100" t="s">
        <v>222</v>
      </c>
      <c r="G79" s="100" t="s">
        <v>226</v>
      </c>
      <c r="H79" s="42">
        <v>60</v>
      </c>
      <c r="I79" s="42">
        <v>51</v>
      </c>
      <c r="J79" s="42">
        <v>40</v>
      </c>
      <c r="K79" s="42">
        <v>24</v>
      </c>
      <c r="L79" s="42">
        <v>3</v>
      </c>
      <c r="M79" s="42">
        <v>64</v>
      </c>
      <c r="N79" s="42">
        <v>91</v>
      </c>
      <c r="O79" s="42">
        <v>125</v>
      </c>
      <c r="P79" s="42">
        <v>111</v>
      </c>
      <c r="Q79" s="42">
        <v>37</v>
      </c>
      <c r="R79" s="42">
        <v>9</v>
      </c>
      <c r="S79" s="42">
        <v>190</v>
      </c>
      <c r="T79" s="42">
        <v>236</v>
      </c>
      <c r="U79" s="42">
        <v>86</v>
      </c>
      <c r="V79" s="42">
        <v>69</v>
      </c>
      <c r="W79" s="42">
        <v>24</v>
      </c>
      <c r="X79" s="42">
        <v>5</v>
      </c>
      <c r="Y79" s="42">
        <v>126</v>
      </c>
      <c r="Z79" s="42">
        <v>155</v>
      </c>
      <c r="AA79" s="124"/>
    </row>
    <row r="80" spans="1:27" x14ac:dyDescent="0.3">
      <c r="A80" s="123"/>
      <c r="B80" s="98"/>
      <c r="C80" s="98" t="s">
        <v>262</v>
      </c>
      <c r="D80" s="99" t="s">
        <v>197</v>
      </c>
      <c r="E80" s="98"/>
      <c r="F80" s="98" t="s">
        <v>222</v>
      </c>
      <c r="G80" s="98" t="s">
        <v>220</v>
      </c>
      <c r="H80" s="40">
        <v>60</v>
      </c>
      <c r="I80" s="40"/>
      <c r="J80" s="40"/>
      <c r="K80" s="40"/>
      <c r="L80" s="40"/>
      <c r="M80" s="40"/>
      <c r="N80" s="40"/>
      <c r="O80" s="40">
        <v>11</v>
      </c>
      <c r="P80" s="40">
        <v>9</v>
      </c>
      <c r="Q80" s="40">
        <v>1</v>
      </c>
      <c r="R80" s="40"/>
      <c r="S80" s="40">
        <v>19</v>
      </c>
      <c r="T80" s="40">
        <v>20</v>
      </c>
      <c r="U80" s="40">
        <v>14</v>
      </c>
      <c r="V80" s="40">
        <v>10</v>
      </c>
      <c r="W80" s="40">
        <v>23</v>
      </c>
      <c r="X80" s="40"/>
      <c r="Y80" s="40">
        <v>1</v>
      </c>
      <c r="Z80" s="40">
        <v>24</v>
      </c>
      <c r="AA80" s="124"/>
    </row>
    <row r="81" spans="1:27" x14ac:dyDescent="0.3">
      <c r="A81" s="123"/>
      <c r="B81" s="100" t="s">
        <v>223</v>
      </c>
      <c r="C81" s="100" t="s">
        <v>263</v>
      </c>
      <c r="D81" s="101" t="s">
        <v>170</v>
      </c>
      <c r="E81" s="100"/>
      <c r="F81" s="100" t="s">
        <v>222</v>
      </c>
      <c r="G81" s="100" t="s">
        <v>220</v>
      </c>
      <c r="H81" s="42">
        <v>60</v>
      </c>
      <c r="I81" s="42"/>
      <c r="J81" s="42"/>
      <c r="K81" s="42"/>
      <c r="L81" s="42"/>
      <c r="M81" s="42"/>
      <c r="N81" s="42"/>
      <c r="O81" s="42">
        <v>11</v>
      </c>
      <c r="P81" s="42">
        <v>2</v>
      </c>
      <c r="Q81" s="42">
        <v>9</v>
      </c>
      <c r="R81" s="42">
        <v>1</v>
      </c>
      <c r="S81" s="42">
        <v>3</v>
      </c>
      <c r="T81" s="42">
        <v>13</v>
      </c>
      <c r="U81" s="42">
        <v>10</v>
      </c>
      <c r="V81" s="42">
        <v>2</v>
      </c>
      <c r="W81" s="42">
        <v>8</v>
      </c>
      <c r="X81" s="42">
        <v>1</v>
      </c>
      <c r="Y81" s="42">
        <v>3</v>
      </c>
      <c r="Z81" s="42">
        <v>12</v>
      </c>
      <c r="AA81" s="124"/>
    </row>
    <row r="82" spans="1:27" x14ac:dyDescent="0.3">
      <c r="A82" s="123"/>
      <c r="B82" s="98"/>
      <c r="C82" s="98" t="s">
        <v>264</v>
      </c>
      <c r="D82" s="99" t="s">
        <v>103</v>
      </c>
      <c r="E82" s="98"/>
      <c r="F82" s="98" t="s">
        <v>222</v>
      </c>
      <c r="G82" s="98" t="s">
        <v>220</v>
      </c>
      <c r="H82" s="40">
        <v>60</v>
      </c>
      <c r="I82" s="40"/>
      <c r="J82" s="40"/>
      <c r="K82" s="40"/>
      <c r="L82" s="40"/>
      <c r="M82" s="40"/>
      <c r="N82" s="40"/>
      <c r="O82" s="40">
        <v>4</v>
      </c>
      <c r="P82" s="40">
        <v>7</v>
      </c>
      <c r="Q82" s="40">
        <v>1</v>
      </c>
      <c r="R82" s="40"/>
      <c r="S82" s="40">
        <v>10</v>
      </c>
      <c r="T82" s="40">
        <v>11</v>
      </c>
      <c r="U82" s="40">
        <v>3</v>
      </c>
      <c r="V82" s="40">
        <v>6</v>
      </c>
      <c r="W82" s="40">
        <v>1</v>
      </c>
      <c r="X82" s="40"/>
      <c r="Y82" s="40">
        <v>8</v>
      </c>
      <c r="Z82" s="40">
        <v>9</v>
      </c>
      <c r="AA82" s="124"/>
    </row>
    <row r="83" spans="1:27" x14ac:dyDescent="0.3">
      <c r="A83" s="123"/>
      <c r="B83" s="100" t="s">
        <v>223</v>
      </c>
      <c r="C83" s="100" t="s">
        <v>265</v>
      </c>
      <c r="D83" s="101" t="s">
        <v>118</v>
      </c>
      <c r="E83" s="100"/>
      <c r="F83" s="100" t="s">
        <v>222</v>
      </c>
      <c r="G83" s="100" t="s">
        <v>220</v>
      </c>
      <c r="H83" s="42">
        <v>60</v>
      </c>
      <c r="I83" s="42">
        <v>7</v>
      </c>
      <c r="J83" s="42">
        <v>13</v>
      </c>
      <c r="K83" s="42">
        <v>1</v>
      </c>
      <c r="L83" s="42"/>
      <c r="M83" s="42">
        <v>19</v>
      </c>
      <c r="N83" s="42">
        <v>20</v>
      </c>
      <c r="O83" s="42">
        <v>15</v>
      </c>
      <c r="P83" s="42">
        <v>18</v>
      </c>
      <c r="Q83" s="42">
        <v>1</v>
      </c>
      <c r="R83" s="42"/>
      <c r="S83" s="42">
        <v>32</v>
      </c>
      <c r="T83" s="42">
        <v>33</v>
      </c>
      <c r="U83" s="42">
        <v>8</v>
      </c>
      <c r="V83" s="42">
        <v>5</v>
      </c>
      <c r="W83" s="42"/>
      <c r="X83" s="42"/>
      <c r="Y83" s="42">
        <v>13</v>
      </c>
      <c r="Z83" s="42">
        <v>13</v>
      </c>
      <c r="AA83" s="124"/>
    </row>
    <row r="84" spans="1:27" x14ac:dyDescent="0.3">
      <c r="A84" s="123"/>
      <c r="B84" s="98" t="s">
        <v>223</v>
      </c>
      <c r="C84" s="98" t="s">
        <v>265</v>
      </c>
      <c r="D84" s="99" t="s">
        <v>266</v>
      </c>
      <c r="E84" s="98"/>
      <c r="F84" s="98" t="s">
        <v>246</v>
      </c>
      <c r="G84" s="98" t="s">
        <v>220</v>
      </c>
      <c r="H84" s="40">
        <v>5</v>
      </c>
      <c r="I84" s="40"/>
      <c r="J84" s="40">
        <v>1</v>
      </c>
      <c r="K84" s="40">
        <v>1</v>
      </c>
      <c r="L84" s="40"/>
      <c r="M84" s="40"/>
      <c r="N84" s="40">
        <v>1</v>
      </c>
      <c r="O84" s="40"/>
      <c r="P84" s="40">
        <v>1</v>
      </c>
      <c r="Q84" s="40">
        <v>1</v>
      </c>
      <c r="R84" s="40"/>
      <c r="S84" s="40"/>
      <c r="T84" s="40">
        <v>1</v>
      </c>
      <c r="U84" s="40"/>
      <c r="V84" s="40">
        <v>4</v>
      </c>
      <c r="W84" s="40">
        <v>2</v>
      </c>
      <c r="X84" s="40"/>
      <c r="Y84" s="40">
        <v>2</v>
      </c>
      <c r="Z84" s="40">
        <v>4</v>
      </c>
      <c r="AA84" s="124"/>
    </row>
    <row r="85" spans="1:27" x14ac:dyDescent="0.3">
      <c r="A85" s="123"/>
      <c r="B85" s="100" t="s">
        <v>223</v>
      </c>
      <c r="C85" s="100" t="s">
        <v>265</v>
      </c>
      <c r="D85" s="101" t="s">
        <v>267</v>
      </c>
      <c r="E85" s="100"/>
      <c r="F85" s="100" t="s">
        <v>246</v>
      </c>
      <c r="G85" s="100" t="s">
        <v>220</v>
      </c>
      <c r="H85" s="42">
        <v>5</v>
      </c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>
        <v>1</v>
      </c>
      <c r="V85" s="42">
        <v>1</v>
      </c>
      <c r="W85" s="42">
        <v>1</v>
      </c>
      <c r="X85" s="42"/>
      <c r="Y85" s="42">
        <v>1</v>
      </c>
      <c r="Z85" s="42">
        <v>2</v>
      </c>
      <c r="AA85" s="124"/>
    </row>
    <row r="86" spans="1:27" x14ac:dyDescent="0.3">
      <c r="A86" s="123"/>
      <c r="B86" s="98" t="s">
        <v>223</v>
      </c>
      <c r="C86" s="98" t="s">
        <v>265</v>
      </c>
      <c r="D86" s="99" t="s">
        <v>268</v>
      </c>
      <c r="E86" s="98"/>
      <c r="F86" s="98" t="s">
        <v>219</v>
      </c>
      <c r="G86" s="98" t="s">
        <v>220</v>
      </c>
      <c r="H86" s="40">
        <v>20</v>
      </c>
      <c r="I86" s="40"/>
      <c r="J86" s="40">
        <v>3</v>
      </c>
      <c r="K86" s="40"/>
      <c r="L86" s="40"/>
      <c r="M86" s="40">
        <v>3</v>
      </c>
      <c r="N86" s="40">
        <v>3</v>
      </c>
      <c r="O86" s="40"/>
      <c r="P86" s="40">
        <v>3</v>
      </c>
      <c r="Q86" s="40"/>
      <c r="R86" s="40"/>
      <c r="S86" s="40">
        <v>3</v>
      </c>
      <c r="T86" s="40">
        <v>3</v>
      </c>
      <c r="U86" s="40"/>
      <c r="V86" s="40"/>
      <c r="W86" s="40"/>
      <c r="X86" s="40"/>
      <c r="Y86" s="40"/>
      <c r="Z86" s="40"/>
      <c r="AA86" s="124"/>
    </row>
    <row r="87" spans="1:27" x14ac:dyDescent="0.3">
      <c r="A87" s="123"/>
      <c r="B87" s="100" t="s">
        <v>223</v>
      </c>
      <c r="C87" s="100" t="s">
        <v>265</v>
      </c>
      <c r="D87" s="101" t="s">
        <v>269</v>
      </c>
      <c r="E87" s="100"/>
      <c r="F87" s="100" t="s">
        <v>246</v>
      </c>
      <c r="G87" s="100" t="s">
        <v>220</v>
      </c>
      <c r="H87" s="42">
        <v>15</v>
      </c>
      <c r="I87" s="42"/>
      <c r="J87" s="42">
        <v>1</v>
      </c>
      <c r="K87" s="42"/>
      <c r="L87" s="42"/>
      <c r="M87" s="42">
        <v>1</v>
      </c>
      <c r="N87" s="42">
        <v>1</v>
      </c>
      <c r="O87" s="42"/>
      <c r="P87" s="42">
        <v>1</v>
      </c>
      <c r="Q87" s="42"/>
      <c r="R87" s="42"/>
      <c r="S87" s="42">
        <v>1</v>
      </c>
      <c r="T87" s="42">
        <v>1</v>
      </c>
      <c r="U87" s="42"/>
      <c r="V87" s="42">
        <v>1</v>
      </c>
      <c r="W87" s="42"/>
      <c r="X87" s="42"/>
      <c r="Y87" s="42">
        <v>1</v>
      </c>
      <c r="Z87" s="42">
        <v>1</v>
      </c>
      <c r="AA87" s="124"/>
    </row>
    <row r="88" spans="1:27" x14ac:dyDescent="0.3">
      <c r="A88" s="123"/>
      <c r="B88" s="98" t="s">
        <v>223</v>
      </c>
      <c r="C88" s="98" t="s">
        <v>265</v>
      </c>
      <c r="D88" s="99" t="s">
        <v>270</v>
      </c>
      <c r="E88" s="98"/>
      <c r="F88" s="98" t="s">
        <v>246</v>
      </c>
      <c r="G88" s="98" t="s">
        <v>220</v>
      </c>
      <c r="H88" s="40">
        <v>15</v>
      </c>
      <c r="I88" s="40"/>
      <c r="J88" s="40">
        <v>1</v>
      </c>
      <c r="K88" s="40"/>
      <c r="L88" s="40"/>
      <c r="M88" s="40">
        <v>1</v>
      </c>
      <c r="N88" s="40">
        <v>1</v>
      </c>
      <c r="O88" s="40"/>
      <c r="P88" s="40">
        <v>1</v>
      </c>
      <c r="Q88" s="40"/>
      <c r="R88" s="40"/>
      <c r="S88" s="40">
        <v>1</v>
      </c>
      <c r="T88" s="40">
        <v>1</v>
      </c>
      <c r="U88" s="40"/>
      <c r="V88" s="40"/>
      <c r="W88" s="40"/>
      <c r="X88" s="40"/>
      <c r="Y88" s="40"/>
      <c r="Z88" s="40"/>
      <c r="AA88" s="124"/>
    </row>
    <row r="89" spans="1:27" x14ac:dyDescent="0.3">
      <c r="A89" s="123"/>
      <c r="B89" s="100" t="s">
        <v>223</v>
      </c>
      <c r="C89" s="100" t="s">
        <v>265</v>
      </c>
      <c r="D89" s="101" t="s">
        <v>271</v>
      </c>
      <c r="E89" s="100"/>
      <c r="F89" s="100" t="s">
        <v>219</v>
      </c>
      <c r="G89" s="100" t="s">
        <v>220</v>
      </c>
      <c r="H89" s="42">
        <v>20</v>
      </c>
      <c r="I89" s="42">
        <v>5</v>
      </c>
      <c r="J89" s="42">
        <v>4</v>
      </c>
      <c r="K89" s="42">
        <v>2</v>
      </c>
      <c r="L89" s="42">
        <v>1</v>
      </c>
      <c r="M89" s="42">
        <v>6</v>
      </c>
      <c r="N89" s="42">
        <v>9</v>
      </c>
      <c r="O89" s="42">
        <v>5</v>
      </c>
      <c r="P89" s="42">
        <v>4</v>
      </c>
      <c r="Q89" s="42">
        <v>2</v>
      </c>
      <c r="R89" s="42">
        <v>1</v>
      </c>
      <c r="S89" s="42">
        <v>6</v>
      </c>
      <c r="T89" s="42">
        <v>9</v>
      </c>
      <c r="U89" s="42">
        <v>1</v>
      </c>
      <c r="V89" s="42"/>
      <c r="W89" s="42"/>
      <c r="X89" s="42"/>
      <c r="Y89" s="42">
        <v>1</v>
      </c>
      <c r="Z89" s="42">
        <v>1</v>
      </c>
      <c r="AA89" s="124"/>
    </row>
    <row r="90" spans="1:27" x14ac:dyDescent="0.3">
      <c r="A90" s="123"/>
      <c r="B90" s="98" t="s">
        <v>223</v>
      </c>
      <c r="C90" s="98" t="s">
        <v>265</v>
      </c>
      <c r="D90" s="99" t="s">
        <v>49</v>
      </c>
      <c r="E90" s="98"/>
      <c r="F90" s="98" t="s">
        <v>222</v>
      </c>
      <c r="G90" s="98" t="s">
        <v>220</v>
      </c>
      <c r="H90" s="40">
        <v>60</v>
      </c>
      <c r="I90" s="40">
        <v>4</v>
      </c>
      <c r="J90" s="40">
        <v>11</v>
      </c>
      <c r="K90" s="40">
        <v>1</v>
      </c>
      <c r="L90" s="40">
        <v>1</v>
      </c>
      <c r="M90" s="40">
        <v>13</v>
      </c>
      <c r="N90" s="40">
        <v>15</v>
      </c>
      <c r="O90" s="40">
        <v>4</v>
      </c>
      <c r="P90" s="40">
        <v>11</v>
      </c>
      <c r="Q90" s="40">
        <v>1</v>
      </c>
      <c r="R90" s="40">
        <v>1</v>
      </c>
      <c r="S90" s="40">
        <v>13</v>
      </c>
      <c r="T90" s="40">
        <v>15</v>
      </c>
      <c r="U90" s="40">
        <v>11</v>
      </c>
      <c r="V90" s="40">
        <v>6</v>
      </c>
      <c r="W90" s="40">
        <v>3</v>
      </c>
      <c r="X90" s="40">
        <v>1</v>
      </c>
      <c r="Y90" s="40">
        <v>13</v>
      </c>
      <c r="Z90" s="40">
        <v>17</v>
      </c>
      <c r="AA90" s="124"/>
    </row>
    <row r="91" spans="1:27" x14ac:dyDescent="0.3">
      <c r="A91" s="123"/>
      <c r="B91" s="100" t="s">
        <v>223</v>
      </c>
      <c r="C91" s="100" t="s">
        <v>265</v>
      </c>
      <c r="D91" s="101" t="s">
        <v>124</v>
      </c>
      <c r="E91" s="100"/>
      <c r="F91" s="100" t="s">
        <v>222</v>
      </c>
      <c r="G91" s="100" t="s">
        <v>220</v>
      </c>
      <c r="H91" s="42">
        <v>60</v>
      </c>
      <c r="I91" s="42">
        <v>2</v>
      </c>
      <c r="J91" s="42">
        <v>8</v>
      </c>
      <c r="K91" s="42">
        <v>5</v>
      </c>
      <c r="L91" s="42"/>
      <c r="M91" s="42">
        <v>5</v>
      </c>
      <c r="N91" s="42">
        <v>10</v>
      </c>
      <c r="O91" s="42">
        <v>2</v>
      </c>
      <c r="P91" s="42">
        <v>8</v>
      </c>
      <c r="Q91" s="42">
        <v>5</v>
      </c>
      <c r="R91" s="42"/>
      <c r="S91" s="42">
        <v>5</v>
      </c>
      <c r="T91" s="42">
        <v>10</v>
      </c>
      <c r="U91" s="42"/>
      <c r="V91" s="42"/>
      <c r="W91" s="42"/>
      <c r="X91" s="42"/>
      <c r="Y91" s="42"/>
      <c r="Z91" s="42"/>
      <c r="AA91" s="124"/>
    </row>
    <row r="92" spans="1:27" x14ac:dyDescent="0.3">
      <c r="A92" s="123"/>
      <c r="B92" s="98" t="s">
        <v>223</v>
      </c>
      <c r="C92" s="98" t="s">
        <v>265</v>
      </c>
      <c r="D92" s="99" t="s">
        <v>272</v>
      </c>
      <c r="E92" s="98"/>
      <c r="F92" s="98" t="s">
        <v>246</v>
      </c>
      <c r="G92" s="98" t="s">
        <v>220</v>
      </c>
      <c r="H92" s="40">
        <v>15</v>
      </c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>
        <v>2</v>
      </c>
      <c r="W92" s="40"/>
      <c r="X92" s="40"/>
      <c r="Y92" s="40">
        <v>2</v>
      </c>
      <c r="Z92" s="40">
        <v>2</v>
      </c>
      <c r="AA92" s="124"/>
    </row>
    <row r="93" spans="1:27" x14ac:dyDescent="0.3">
      <c r="A93" s="123"/>
      <c r="B93" s="100" t="s">
        <v>223</v>
      </c>
      <c r="C93" s="100" t="s">
        <v>265</v>
      </c>
      <c r="D93" s="101" t="s">
        <v>273</v>
      </c>
      <c r="E93" s="100"/>
      <c r="F93" s="100" t="s">
        <v>246</v>
      </c>
      <c r="G93" s="100" t="s">
        <v>220</v>
      </c>
      <c r="H93" s="42">
        <v>10</v>
      </c>
      <c r="I93" s="42"/>
      <c r="J93" s="42">
        <v>1</v>
      </c>
      <c r="K93" s="42"/>
      <c r="L93" s="42"/>
      <c r="M93" s="42">
        <v>1</v>
      </c>
      <c r="N93" s="42">
        <v>1</v>
      </c>
      <c r="O93" s="42"/>
      <c r="P93" s="42">
        <v>1</v>
      </c>
      <c r="Q93" s="42"/>
      <c r="R93" s="42"/>
      <c r="S93" s="42">
        <v>1</v>
      </c>
      <c r="T93" s="42">
        <v>1</v>
      </c>
      <c r="U93" s="42">
        <v>1</v>
      </c>
      <c r="V93" s="42">
        <v>1</v>
      </c>
      <c r="W93" s="42"/>
      <c r="X93" s="42"/>
      <c r="Y93" s="42">
        <v>2</v>
      </c>
      <c r="Z93" s="42">
        <v>2</v>
      </c>
      <c r="AA93" s="124"/>
    </row>
    <row r="94" spans="1:27" x14ac:dyDescent="0.3">
      <c r="A94" s="123"/>
      <c r="B94" s="98" t="s">
        <v>223</v>
      </c>
      <c r="C94" s="98" t="s">
        <v>265</v>
      </c>
      <c r="D94" s="99" t="s">
        <v>274</v>
      </c>
      <c r="E94" s="98"/>
      <c r="F94" s="98" t="s">
        <v>246</v>
      </c>
      <c r="G94" s="98" t="s">
        <v>220</v>
      </c>
      <c r="H94" s="40">
        <v>15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>
        <v>1</v>
      </c>
      <c r="W94" s="40">
        <v>1</v>
      </c>
      <c r="X94" s="40"/>
      <c r="Y94" s="40"/>
      <c r="Z94" s="40">
        <v>1</v>
      </c>
      <c r="AA94" s="124"/>
    </row>
    <row r="95" spans="1:27" x14ac:dyDescent="0.3">
      <c r="A95" s="123"/>
      <c r="B95" s="100" t="s">
        <v>223</v>
      </c>
      <c r="C95" s="100" t="s">
        <v>275</v>
      </c>
      <c r="D95" s="101" t="s">
        <v>276</v>
      </c>
      <c r="E95" s="100"/>
      <c r="F95" s="100" t="s">
        <v>246</v>
      </c>
      <c r="G95" s="100" t="s">
        <v>220</v>
      </c>
      <c r="H95" s="42">
        <v>3</v>
      </c>
      <c r="I95" s="42"/>
      <c r="J95" s="42">
        <v>3</v>
      </c>
      <c r="K95" s="42">
        <v>1</v>
      </c>
      <c r="L95" s="42"/>
      <c r="M95" s="42">
        <v>2</v>
      </c>
      <c r="N95" s="42">
        <v>3</v>
      </c>
      <c r="O95" s="42"/>
      <c r="P95" s="42">
        <v>3</v>
      </c>
      <c r="Q95" s="42">
        <v>1</v>
      </c>
      <c r="R95" s="42"/>
      <c r="S95" s="42">
        <v>2</v>
      </c>
      <c r="T95" s="42">
        <v>3</v>
      </c>
      <c r="U95" s="42">
        <v>1</v>
      </c>
      <c r="V95" s="42"/>
      <c r="W95" s="42"/>
      <c r="X95" s="42">
        <v>1</v>
      </c>
      <c r="Y95" s="42"/>
      <c r="Z95" s="42">
        <v>1</v>
      </c>
      <c r="AA95" s="124"/>
    </row>
    <row r="96" spans="1:27" x14ac:dyDescent="0.3">
      <c r="A96" s="123"/>
      <c r="B96" s="98" t="s">
        <v>223</v>
      </c>
      <c r="C96" s="98" t="s">
        <v>275</v>
      </c>
      <c r="D96" s="99" t="s">
        <v>71</v>
      </c>
      <c r="E96" s="98"/>
      <c r="F96" s="98" t="s">
        <v>222</v>
      </c>
      <c r="G96" s="98" t="s">
        <v>220</v>
      </c>
      <c r="H96" s="40">
        <v>60</v>
      </c>
      <c r="I96" s="40">
        <v>4</v>
      </c>
      <c r="J96" s="40">
        <v>3</v>
      </c>
      <c r="K96" s="40"/>
      <c r="L96" s="40">
        <v>1</v>
      </c>
      <c r="M96" s="40">
        <v>6</v>
      </c>
      <c r="N96" s="40">
        <v>7</v>
      </c>
      <c r="O96" s="40">
        <v>11</v>
      </c>
      <c r="P96" s="40">
        <v>5</v>
      </c>
      <c r="Q96" s="40"/>
      <c r="R96" s="40">
        <v>1</v>
      </c>
      <c r="S96" s="40">
        <v>15</v>
      </c>
      <c r="T96" s="40">
        <v>16</v>
      </c>
      <c r="U96" s="40">
        <v>6</v>
      </c>
      <c r="V96" s="40">
        <v>2</v>
      </c>
      <c r="W96" s="40"/>
      <c r="X96" s="40"/>
      <c r="Y96" s="40">
        <v>8</v>
      </c>
      <c r="Z96" s="40">
        <v>8</v>
      </c>
      <c r="AA96" s="124"/>
    </row>
    <row r="97" spans="1:27" x14ac:dyDescent="0.3">
      <c r="A97" s="123"/>
      <c r="B97" s="100" t="s">
        <v>223</v>
      </c>
      <c r="C97" s="100" t="s">
        <v>275</v>
      </c>
      <c r="D97" s="101" t="s">
        <v>52</v>
      </c>
      <c r="E97" s="100"/>
      <c r="F97" s="100" t="s">
        <v>222</v>
      </c>
      <c r="G97" s="100" t="s">
        <v>220</v>
      </c>
      <c r="H97" s="42">
        <v>60</v>
      </c>
      <c r="I97" s="42">
        <v>11</v>
      </c>
      <c r="J97" s="42">
        <v>4</v>
      </c>
      <c r="K97" s="42">
        <v>4</v>
      </c>
      <c r="L97" s="42"/>
      <c r="M97" s="42">
        <v>11</v>
      </c>
      <c r="N97" s="42">
        <v>15</v>
      </c>
      <c r="O97" s="42">
        <v>24</v>
      </c>
      <c r="P97" s="42">
        <v>11</v>
      </c>
      <c r="Q97" s="42">
        <v>6</v>
      </c>
      <c r="R97" s="42"/>
      <c r="S97" s="42">
        <v>29</v>
      </c>
      <c r="T97" s="42">
        <v>35</v>
      </c>
      <c r="U97" s="42">
        <v>7</v>
      </c>
      <c r="V97" s="42">
        <v>7</v>
      </c>
      <c r="W97" s="42">
        <v>2</v>
      </c>
      <c r="X97" s="42"/>
      <c r="Y97" s="42">
        <v>12</v>
      </c>
      <c r="Z97" s="42">
        <v>14</v>
      </c>
      <c r="AA97" s="124"/>
    </row>
    <row r="98" spans="1:27" x14ac:dyDescent="0.3">
      <c r="A98" s="123"/>
      <c r="B98" s="98" t="s">
        <v>223</v>
      </c>
      <c r="C98" s="98" t="s">
        <v>277</v>
      </c>
      <c r="D98" s="99" t="s">
        <v>278</v>
      </c>
      <c r="E98" s="98"/>
      <c r="F98" s="98" t="s">
        <v>246</v>
      </c>
      <c r="G98" s="98" t="s">
        <v>220</v>
      </c>
      <c r="H98" s="40">
        <v>15</v>
      </c>
      <c r="I98" s="40">
        <v>21</v>
      </c>
      <c r="J98" s="40">
        <v>6</v>
      </c>
      <c r="K98" s="40">
        <v>18</v>
      </c>
      <c r="L98" s="40">
        <v>5</v>
      </c>
      <c r="M98" s="40">
        <v>4</v>
      </c>
      <c r="N98" s="40">
        <v>27</v>
      </c>
      <c r="O98" s="40">
        <v>21</v>
      </c>
      <c r="P98" s="40">
        <v>6</v>
      </c>
      <c r="Q98" s="40">
        <v>18</v>
      </c>
      <c r="R98" s="40">
        <v>5</v>
      </c>
      <c r="S98" s="40">
        <v>4</v>
      </c>
      <c r="T98" s="40">
        <v>27</v>
      </c>
      <c r="U98" s="40">
        <v>21</v>
      </c>
      <c r="V98" s="40">
        <v>6</v>
      </c>
      <c r="W98" s="40">
        <v>18</v>
      </c>
      <c r="X98" s="40">
        <v>5</v>
      </c>
      <c r="Y98" s="40">
        <v>4</v>
      </c>
      <c r="Z98" s="40">
        <v>27</v>
      </c>
      <c r="AA98" s="124"/>
    </row>
    <row r="99" spans="1:27" x14ac:dyDescent="0.3">
      <c r="A99" s="123"/>
      <c r="B99" s="100" t="s">
        <v>223</v>
      </c>
      <c r="C99" s="100" t="s">
        <v>277</v>
      </c>
      <c r="D99" s="101" t="s">
        <v>279</v>
      </c>
      <c r="E99" s="100"/>
      <c r="F99" s="100" t="s">
        <v>246</v>
      </c>
      <c r="G99" s="100" t="s">
        <v>220</v>
      </c>
      <c r="H99" s="42">
        <v>15</v>
      </c>
      <c r="I99" s="42">
        <v>21</v>
      </c>
      <c r="J99" s="42">
        <v>5</v>
      </c>
      <c r="K99" s="42">
        <v>22</v>
      </c>
      <c r="L99" s="42"/>
      <c r="M99" s="42">
        <v>4</v>
      </c>
      <c r="N99" s="42">
        <v>26</v>
      </c>
      <c r="O99" s="42">
        <v>21</v>
      </c>
      <c r="P99" s="42">
        <v>5</v>
      </c>
      <c r="Q99" s="42">
        <v>22</v>
      </c>
      <c r="R99" s="42"/>
      <c r="S99" s="42">
        <v>4</v>
      </c>
      <c r="T99" s="42">
        <v>26</v>
      </c>
      <c r="U99" s="42"/>
      <c r="V99" s="42"/>
      <c r="W99" s="42"/>
      <c r="X99" s="42"/>
      <c r="Y99" s="42"/>
      <c r="Z99" s="42"/>
      <c r="AA99" s="124"/>
    </row>
    <row r="100" spans="1:27" x14ac:dyDescent="0.3">
      <c r="A100" s="123"/>
      <c r="B100" s="98" t="s">
        <v>223</v>
      </c>
      <c r="C100" s="98" t="s">
        <v>280</v>
      </c>
      <c r="D100" s="99" t="s">
        <v>281</v>
      </c>
      <c r="E100" s="98"/>
      <c r="F100" s="98" t="s">
        <v>246</v>
      </c>
      <c r="G100" s="98" t="s">
        <v>220</v>
      </c>
      <c r="H100" s="40">
        <v>15</v>
      </c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>
        <v>2</v>
      </c>
      <c r="V100" s="40"/>
      <c r="W100" s="40">
        <v>2</v>
      </c>
      <c r="X100" s="40"/>
      <c r="Y100" s="40"/>
      <c r="Z100" s="40">
        <v>2</v>
      </c>
      <c r="AA100" s="124"/>
    </row>
    <row r="101" spans="1:27" x14ac:dyDescent="0.3">
      <c r="A101" s="123"/>
      <c r="B101" s="100" t="s">
        <v>223</v>
      </c>
      <c r="C101" s="100" t="s">
        <v>280</v>
      </c>
      <c r="D101" s="101" t="s">
        <v>116</v>
      </c>
      <c r="E101" s="100"/>
      <c r="F101" s="100" t="s">
        <v>222</v>
      </c>
      <c r="G101" s="100" t="s">
        <v>220</v>
      </c>
      <c r="H101" s="42">
        <v>60</v>
      </c>
      <c r="I101" s="42"/>
      <c r="J101" s="42"/>
      <c r="K101" s="42"/>
      <c r="L101" s="42"/>
      <c r="M101" s="42"/>
      <c r="N101" s="42"/>
      <c r="O101" s="42">
        <v>13</v>
      </c>
      <c r="P101" s="42"/>
      <c r="Q101" s="42">
        <v>9</v>
      </c>
      <c r="R101" s="42"/>
      <c r="S101" s="42">
        <v>4</v>
      </c>
      <c r="T101" s="42">
        <v>13</v>
      </c>
      <c r="U101" s="42">
        <v>13</v>
      </c>
      <c r="V101" s="42"/>
      <c r="W101" s="42">
        <v>9</v>
      </c>
      <c r="X101" s="42"/>
      <c r="Y101" s="42">
        <v>4</v>
      </c>
      <c r="Z101" s="42">
        <v>13</v>
      </c>
      <c r="AA101" s="124"/>
    </row>
    <row r="102" spans="1:27" x14ac:dyDescent="0.3">
      <c r="A102" s="123"/>
      <c r="B102" s="98" t="s">
        <v>223</v>
      </c>
      <c r="C102" s="98" t="s">
        <v>280</v>
      </c>
      <c r="D102" s="99" t="s">
        <v>282</v>
      </c>
      <c r="E102" s="98"/>
      <c r="F102" s="98" t="s">
        <v>246</v>
      </c>
      <c r="G102" s="98" t="s">
        <v>220</v>
      </c>
      <c r="H102" s="40">
        <v>15</v>
      </c>
      <c r="I102" s="40">
        <v>1</v>
      </c>
      <c r="J102" s="40"/>
      <c r="K102" s="40"/>
      <c r="L102" s="40"/>
      <c r="M102" s="40">
        <v>1</v>
      </c>
      <c r="N102" s="40">
        <v>1</v>
      </c>
      <c r="O102" s="40">
        <v>1</v>
      </c>
      <c r="P102" s="40"/>
      <c r="Q102" s="40"/>
      <c r="R102" s="40"/>
      <c r="S102" s="40">
        <v>1</v>
      </c>
      <c r="T102" s="40">
        <v>1</v>
      </c>
      <c r="U102" s="40">
        <v>3</v>
      </c>
      <c r="V102" s="40">
        <v>1</v>
      </c>
      <c r="W102" s="40">
        <v>3</v>
      </c>
      <c r="X102" s="40"/>
      <c r="Y102" s="40">
        <v>1</v>
      </c>
      <c r="Z102" s="40">
        <v>4</v>
      </c>
      <c r="AA102" s="124"/>
    </row>
    <row r="103" spans="1:27" x14ac:dyDescent="0.3">
      <c r="A103" s="123"/>
      <c r="B103" s="100" t="s">
        <v>223</v>
      </c>
      <c r="C103" s="100" t="s">
        <v>280</v>
      </c>
      <c r="D103" s="101" t="s">
        <v>283</v>
      </c>
      <c r="E103" s="100"/>
      <c r="F103" s="100" t="s">
        <v>246</v>
      </c>
      <c r="G103" s="100" t="s">
        <v>220</v>
      </c>
      <c r="H103" s="42">
        <v>15</v>
      </c>
      <c r="I103" s="42">
        <v>3</v>
      </c>
      <c r="J103" s="42">
        <v>1</v>
      </c>
      <c r="K103" s="42">
        <v>4</v>
      </c>
      <c r="L103" s="42"/>
      <c r="M103" s="42"/>
      <c r="N103" s="42">
        <v>4</v>
      </c>
      <c r="O103" s="42">
        <v>3</v>
      </c>
      <c r="P103" s="42">
        <v>1</v>
      </c>
      <c r="Q103" s="42">
        <v>4</v>
      </c>
      <c r="R103" s="42"/>
      <c r="S103" s="42"/>
      <c r="T103" s="42">
        <v>4</v>
      </c>
      <c r="U103" s="42">
        <v>3</v>
      </c>
      <c r="V103" s="42"/>
      <c r="W103" s="42">
        <v>1</v>
      </c>
      <c r="X103" s="42"/>
      <c r="Y103" s="42">
        <v>2</v>
      </c>
      <c r="Z103" s="42">
        <v>3</v>
      </c>
      <c r="AA103" s="124"/>
    </row>
    <row r="104" spans="1:27" x14ac:dyDescent="0.3">
      <c r="A104" s="123"/>
      <c r="B104" s="98" t="s">
        <v>223</v>
      </c>
      <c r="C104" s="98" t="s">
        <v>280</v>
      </c>
      <c r="D104" s="99" t="s">
        <v>284</v>
      </c>
      <c r="E104" s="98"/>
      <c r="F104" s="98" t="s">
        <v>246</v>
      </c>
      <c r="G104" s="98" t="s">
        <v>220</v>
      </c>
      <c r="H104" s="40">
        <v>15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>
        <v>1</v>
      </c>
      <c r="V104" s="40"/>
      <c r="W104" s="40">
        <v>1</v>
      </c>
      <c r="X104" s="40"/>
      <c r="Y104" s="40"/>
      <c r="Z104" s="40">
        <v>1</v>
      </c>
      <c r="AA104" s="124"/>
    </row>
    <row r="105" spans="1:27" x14ac:dyDescent="0.3">
      <c r="A105" s="123"/>
      <c r="B105" s="100" t="s">
        <v>223</v>
      </c>
      <c r="C105" s="100" t="s">
        <v>280</v>
      </c>
      <c r="D105" s="101" t="s">
        <v>285</v>
      </c>
      <c r="E105" s="100"/>
      <c r="F105" s="100" t="s">
        <v>246</v>
      </c>
      <c r="G105" s="100" t="s">
        <v>220</v>
      </c>
      <c r="H105" s="42">
        <v>15</v>
      </c>
      <c r="I105" s="42">
        <v>2</v>
      </c>
      <c r="J105" s="42">
        <v>3</v>
      </c>
      <c r="K105" s="42">
        <v>4</v>
      </c>
      <c r="L105" s="42"/>
      <c r="M105" s="42">
        <v>1</v>
      </c>
      <c r="N105" s="42">
        <v>5</v>
      </c>
      <c r="O105" s="42">
        <v>2</v>
      </c>
      <c r="P105" s="42">
        <v>3</v>
      </c>
      <c r="Q105" s="42">
        <v>4</v>
      </c>
      <c r="R105" s="42"/>
      <c r="S105" s="42">
        <v>1</v>
      </c>
      <c r="T105" s="42">
        <v>5</v>
      </c>
      <c r="U105" s="42">
        <v>2</v>
      </c>
      <c r="V105" s="42">
        <v>3</v>
      </c>
      <c r="W105" s="42">
        <v>4</v>
      </c>
      <c r="X105" s="42"/>
      <c r="Y105" s="42">
        <v>1</v>
      </c>
      <c r="Z105" s="42">
        <v>5</v>
      </c>
      <c r="AA105" s="124"/>
    </row>
    <row r="106" spans="1:27" x14ac:dyDescent="0.3">
      <c r="A106" s="123"/>
      <c r="B106" s="98" t="s">
        <v>223</v>
      </c>
      <c r="C106" s="98" t="s">
        <v>280</v>
      </c>
      <c r="D106" s="99" t="s">
        <v>286</v>
      </c>
      <c r="E106" s="98"/>
      <c r="F106" s="98" t="s">
        <v>219</v>
      </c>
      <c r="G106" s="98" t="s">
        <v>226</v>
      </c>
      <c r="H106" s="40">
        <v>20</v>
      </c>
      <c r="I106" s="40"/>
      <c r="J106" s="40"/>
      <c r="K106" s="40"/>
      <c r="L106" s="40"/>
      <c r="M106" s="40"/>
      <c r="N106" s="40"/>
      <c r="O106" s="40">
        <v>8</v>
      </c>
      <c r="P106" s="40">
        <v>8</v>
      </c>
      <c r="Q106" s="40">
        <v>11</v>
      </c>
      <c r="R106" s="40">
        <v>1</v>
      </c>
      <c r="S106" s="40">
        <v>4</v>
      </c>
      <c r="T106" s="40">
        <v>16</v>
      </c>
      <c r="U106" s="40">
        <v>7</v>
      </c>
      <c r="V106" s="40">
        <v>8</v>
      </c>
      <c r="W106" s="40">
        <v>10</v>
      </c>
      <c r="X106" s="40">
        <v>1</v>
      </c>
      <c r="Y106" s="40">
        <v>4</v>
      </c>
      <c r="Z106" s="40">
        <v>15</v>
      </c>
      <c r="AA106" s="124"/>
    </row>
    <row r="107" spans="1:27" x14ac:dyDescent="0.3">
      <c r="A107" s="123"/>
      <c r="B107" s="100" t="s">
        <v>223</v>
      </c>
      <c r="C107" s="100" t="s">
        <v>280</v>
      </c>
      <c r="D107" s="101" t="s">
        <v>173</v>
      </c>
      <c r="E107" s="100"/>
      <c r="F107" s="100" t="s">
        <v>222</v>
      </c>
      <c r="G107" s="100" t="s">
        <v>220</v>
      </c>
      <c r="H107" s="42">
        <v>60</v>
      </c>
      <c r="I107" s="42">
        <v>16</v>
      </c>
      <c r="J107" s="42">
        <v>3</v>
      </c>
      <c r="K107" s="42">
        <v>6</v>
      </c>
      <c r="L107" s="42">
        <v>1</v>
      </c>
      <c r="M107" s="42">
        <v>12</v>
      </c>
      <c r="N107" s="42">
        <v>19</v>
      </c>
      <c r="O107" s="42">
        <v>24</v>
      </c>
      <c r="P107" s="42">
        <v>3</v>
      </c>
      <c r="Q107" s="42">
        <v>8</v>
      </c>
      <c r="R107" s="42">
        <v>2</v>
      </c>
      <c r="S107" s="42">
        <v>17</v>
      </c>
      <c r="T107" s="42">
        <v>27</v>
      </c>
      <c r="U107" s="42">
        <v>7</v>
      </c>
      <c r="V107" s="42"/>
      <c r="W107" s="42">
        <v>2</v>
      </c>
      <c r="X107" s="42">
        <v>1</v>
      </c>
      <c r="Y107" s="42">
        <v>4</v>
      </c>
      <c r="Z107" s="42">
        <v>7</v>
      </c>
      <c r="AA107" s="124"/>
    </row>
    <row r="108" spans="1:27" x14ac:dyDescent="0.3">
      <c r="A108" s="123"/>
      <c r="B108" s="98" t="s">
        <v>223</v>
      </c>
      <c r="C108" s="98" t="s">
        <v>280</v>
      </c>
      <c r="D108" s="99" t="s">
        <v>174</v>
      </c>
      <c r="E108" s="98"/>
      <c r="F108" s="98" t="s">
        <v>222</v>
      </c>
      <c r="G108" s="98" t="s">
        <v>220</v>
      </c>
      <c r="H108" s="40">
        <v>60</v>
      </c>
      <c r="I108" s="40"/>
      <c r="J108" s="40"/>
      <c r="K108" s="40"/>
      <c r="L108" s="40"/>
      <c r="M108" s="40"/>
      <c r="N108" s="40"/>
      <c r="O108" s="40">
        <v>6</v>
      </c>
      <c r="P108" s="40">
        <v>5</v>
      </c>
      <c r="Q108" s="40">
        <v>6</v>
      </c>
      <c r="R108" s="40">
        <v>1</v>
      </c>
      <c r="S108" s="40">
        <v>4</v>
      </c>
      <c r="T108" s="40">
        <v>11</v>
      </c>
      <c r="U108" s="40">
        <v>3</v>
      </c>
      <c r="V108" s="40">
        <v>1</v>
      </c>
      <c r="W108" s="40">
        <v>1</v>
      </c>
      <c r="X108" s="40">
        <v>1</v>
      </c>
      <c r="Y108" s="40">
        <v>2</v>
      </c>
      <c r="Z108" s="40">
        <v>4</v>
      </c>
      <c r="AA108" s="124"/>
    </row>
    <row r="109" spans="1:27" x14ac:dyDescent="0.3">
      <c r="A109" s="123"/>
      <c r="B109" s="100" t="s">
        <v>223</v>
      </c>
      <c r="C109" s="100" t="s">
        <v>280</v>
      </c>
      <c r="D109" s="101" t="s">
        <v>287</v>
      </c>
      <c r="E109" s="100"/>
      <c r="F109" s="100" t="s">
        <v>246</v>
      </c>
      <c r="G109" s="100" t="s">
        <v>220</v>
      </c>
      <c r="H109" s="42">
        <v>15</v>
      </c>
      <c r="I109" s="42">
        <v>1</v>
      </c>
      <c r="J109" s="42"/>
      <c r="K109" s="42"/>
      <c r="L109" s="42"/>
      <c r="M109" s="42">
        <v>1</v>
      </c>
      <c r="N109" s="42">
        <v>1</v>
      </c>
      <c r="O109" s="42">
        <v>1</v>
      </c>
      <c r="P109" s="42"/>
      <c r="Q109" s="42"/>
      <c r="R109" s="42"/>
      <c r="S109" s="42">
        <v>1</v>
      </c>
      <c r="T109" s="42">
        <v>1</v>
      </c>
      <c r="U109" s="42">
        <v>1</v>
      </c>
      <c r="V109" s="42"/>
      <c r="W109" s="42"/>
      <c r="X109" s="42"/>
      <c r="Y109" s="42">
        <v>1</v>
      </c>
      <c r="Z109" s="42">
        <v>1</v>
      </c>
      <c r="AA109" s="124"/>
    </row>
    <row r="110" spans="1:27" x14ac:dyDescent="0.3">
      <c r="A110" s="123"/>
      <c r="B110" s="98" t="s">
        <v>223</v>
      </c>
      <c r="C110" s="98" t="s">
        <v>288</v>
      </c>
      <c r="D110" s="99" t="s">
        <v>289</v>
      </c>
      <c r="E110" s="98"/>
      <c r="F110" s="98" t="s">
        <v>246</v>
      </c>
      <c r="G110" s="98" t="s">
        <v>220</v>
      </c>
      <c r="H110" s="40">
        <v>15</v>
      </c>
      <c r="I110" s="40">
        <v>21</v>
      </c>
      <c r="J110" s="40">
        <v>3</v>
      </c>
      <c r="K110" s="40">
        <v>18</v>
      </c>
      <c r="L110" s="40">
        <v>2</v>
      </c>
      <c r="M110" s="40">
        <v>4</v>
      </c>
      <c r="N110" s="40">
        <v>24</v>
      </c>
      <c r="O110" s="40">
        <v>21</v>
      </c>
      <c r="P110" s="40">
        <v>3</v>
      </c>
      <c r="Q110" s="40">
        <v>18</v>
      </c>
      <c r="R110" s="40">
        <v>2</v>
      </c>
      <c r="S110" s="40">
        <v>4</v>
      </c>
      <c r="T110" s="40">
        <v>24</v>
      </c>
      <c r="U110" s="40"/>
      <c r="V110" s="40"/>
      <c r="W110" s="40"/>
      <c r="X110" s="40"/>
      <c r="Y110" s="40"/>
      <c r="Z110" s="40"/>
      <c r="AA110" s="124"/>
    </row>
    <row r="111" spans="1:27" x14ac:dyDescent="0.3">
      <c r="A111" s="123"/>
      <c r="B111" s="100" t="s">
        <v>223</v>
      </c>
      <c r="C111" s="100" t="s">
        <v>290</v>
      </c>
      <c r="D111" s="101" t="s">
        <v>291</v>
      </c>
      <c r="E111" s="100"/>
      <c r="F111" s="100" t="s">
        <v>219</v>
      </c>
      <c r="G111" s="100" t="s">
        <v>226</v>
      </c>
      <c r="H111" s="42">
        <v>25</v>
      </c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>
        <v>1</v>
      </c>
      <c r="V111" s="42"/>
      <c r="W111" s="42">
        <v>1</v>
      </c>
      <c r="X111" s="42"/>
      <c r="Y111" s="42"/>
      <c r="Z111" s="42">
        <v>1</v>
      </c>
      <c r="AA111" s="124"/>
    </row>
    <row r="112" spans="1:27" x14ac:dyDescent="0.3">
      <c r="A112" s="123"/>
      <c r="B112" s="98" t="s">
        <v>223</v>
      </c>
      <c r="C112" s="98" t="s">
        <v>290</v>
      </c>
      <c r="D112" s="99" t="s">
        <v>292</v>
      </c>
      <c r="E112" s="98"/>
      <c r="F112" s="98" t="s">
        <v>219</v>
      </c>
      <c r="G112" s="98" t="s">
        <v>226</v>
      </c>
      <c r="H112" s="40">
        <v>25</v>
      </c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>
        <v>1</v>
      </c>
      <c r="W112" s="40">
        <v>1</v>
      </c>
      <c r="X112" s="40"/>
      <c r="Y112" s="40"/>
      <c r="Z112" s="40">
        <v>1</v>
      </c>
      <c r="AA112" s="124"/>
    </row>
    <row r="113" spans="1:27" x14ac:dyDescent="0.3">
      <c r="A113" s="123"/>
      <c r="B113" s="100" t="s">
        <v>223</v>
      </c>
      <c r="C113" s="100" t="s">
        <v>290</v>
      </c>
      <c r="D113" s="101" t="s">
        <v>77</v>
      </c>
      <c r="E113" s="100"/>
      <c r="F113" s="100" t="s">
        <v>222</v>
      </c>
      <c r="G113" s="100" t="s">
        <v>226</v>
      </c>
      <c r="H113" s="42">
        <v>60</v>
      </c>
      <c r="I113" s="42"/>
      <c r="J113" s="42"/>
      <c r="K113" s="42"/>
      <c r="L113" s="42"/>
      <c r="M113" s="42"/>
      <c r="N113" s="42"/>
      <c r="O113" s="42">
        <v>2</v>
      </c>
      <c r="P113" s="42"/>
      <c r="Q113" s="42">
        <v>1</v>
      </c>
      <c r="R113" s="42"/>
      <c r="S113" s="42">
        <v>1</v>
      </c>
      <c r="T113" s="42">
        <v>2</v>
      </c>
      <c r="U113" s="42">
        <v>2</v>
      </c>
      <c r="V113" s="42"/>
      <c r="W113" s="42">
        <v>1</v>
      </c>
      <c r="X113" s="42"/>
      <c r="Y113" s="42">
        <v>1</v>
      </c>
      <c r="Z113" s="42">
        <v>2</v>
      </c>
      <c r="AA113" s="124"/>
    </row>
    <row r="114" spans="1:27" x14ac:dyDescent="0.3">
      <c r="A114" s="123"/>
      <c r="B114" s="98" t="s">
        <v>223</v>
      </c>
      <c r="C114" s="98" t="s">
        <v>290</v>
      </c>
      <c r="D114" s="99" t="s">
        <v>293</v>
      </c>
      <c r="E114" s="98"/>
      <c r="F114" s="98" t="s">
        <v>219</v>
      </c>
      <c r="G114" s="98" t="s">
        <v>226</v>
      </c>
      <c r="H114" s="40">
        <v>25</v>
      </c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>
        <v>1</v>
      </c>
      <c r="V114" s="40"/>
      <c r="W114" s="40">
        <v>1</v>
      </c>
      <c r="X114" s="40"/>
      <c r="Y114" s="40"/>
      <c r="Z114" s="40">
        <v>1</v>
      </c>
      <c r="AA114" s="124"/>
    </row>
    <row r="115" spans="1:27" x14ac:dyDescent="0.3">
      <c r="A115" s="123"/>
      <c r="B115" s="100" t="s">
        <v>223</v>
      </c>
      <c r="C115" s="100" t="s">
        <v>290</v>
      </c>
      <c r="D115" s="101" t="s">
        <v>293</v>
      </c>
      <c r="E115" s="100"/>
      <c r="F115" s="100" t="s">
        <v>243</v>
      </c>
      <c r="G115" s="100" t="s">
        <v>226</v>
      </c>
      <c r="H115" s="42">
        <v>30</v>
      </c>
      <c r="I115" s="42">
        <v>3</v>
      </c>
      <c r="J115" s="42">
        <v>1</v>
      </c>
      <c r="K115" s="42">
        <v>2</v>
      </c>
      <c r="L115" s="42"/>
      <c r="M115" s="42">
        <v>2</v>
      </c>
      <c r="N115" s="42">
        <v>4</v>
      </c>
      <c r="O115" s="42">
        <v>3</v>
      </c>
      <c r="P115" s="42">
        <v>1</v>
      </c>
      <c r="Q115" s="42">
        <v>2</v>
      </c>
      <c r="R115" s="42"/>
      <c r="S115" s="42">
        <v>2</v>
      </c>
      <c r="T115" s="42">
        <v>4</v>
      </c>
      <c r="U115" s="42"/>
      <c r="V115" s="42"/>
      <c r="W115" s="42"/>
      <c r="X115" s="42"/>
      <c r="Y115" s="42"/>
      <c r="Z115" s="42"/>
      <c r="AA115" s="124"/>
    </row>
    <row r="116" spans="1:27" x14ac:dyDescent="0.3">
      <c r="A116" s="123"/>
      <c r="B116" s="98" t="s">
        <v>223</v>
      </c>
      <c r="C116" s="98" t="s">
        <v>290</v>
      </c>
      <c r="D116" s="99" t="s">
        <v>61</v>
      </c>
      <c r="E116" s="98"/>
      <c r="F116" s="98" t="s">
        <v>219</v>
      </c>
      <c r="G116" s="98" t="s">
        <v>226</v>
      </c>
      <c r="H116" s="40">
        <v>25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>
        <v>1</v>
      </c>
      <c r="W116" s="40"/>
      <c r="X116" s="40"/>
      <c r="Y116" s="40">
        <v>1</v>
      </c>
      <c r="Z116" s="40">
        <v>1</v>
      </c>
      <c r="AA116" s="124"/>
    </row>
    <row r="117" spans="1:27" x14ac:dyDescent="0.3">
      <c r="A117" s="123"/>
      <c r="B117" s="100" t="s">
        <v>223</v>
      </c>
      <c r="C117" s="100" t="s">
        <v>290</v>
      </c>
      <c r="D117" s="101" t="s">
        <v>294</v>
      </c>
      <c r="E117" s="100"/>
      <c r="F117" s="100" t="s">
        <v>243</v>
      </c>
      <c r="G117" s="100" t="s">
        <v>226</v>
      </c>
      <c r="H117" s="42">
        <v>30</v>
      </c>
      <c r="I117" s="42">
        <v>8</v>
      </c>
      <c r="J117" s="42">
        <v>2</v>
      </c>
      <c r="K117" s="42">
        <v>8</v>
      </c>
      <c r="L117" s="42"/>
      <c r="M117" s="42">
        <v>2</v>
      </c>
      <c r="N117" s="42">
        <v>10</v>
      </c>
      <c r="O117" s="42">
        <v>8</v>
      </c>
      <c r="P117" s="42">
        <v>2</v>
      </c>
      <c r="Q117" s="42">
        <v>8</v>
      </c>
      <c r="R117" s="42"/>
      <c r="S117" s="42">
        <v>2</v>
      </c>
      <c r="T117" s="42">
        <v>10</v>
      </c>
      <c r="U117" s="42"/>
      <c r="V117" s="42"/>
      <c r="W117" s="42"/>
      <c r="X117" s="42"/>
      <c r="Y117" s="42"/>
      <c r="Z117" s="42"/>
      <c r="AA117" s="124"/>
    </row>
    <row r="118" spans="1:27" x14ac:dyDescent="0.3">
      <c r="A118" s="123"/>
      <c r="B118" s="98" t="s">
        <v>223</v>
      </c>
      <c r="C118" s="98" t="s">
        <v>290</v>
      </c>
      <c r="D118" s="99" t="s">
        <v>295</v>
      </c>
      <c r="E118" s="98"/>
      <c r="F118" s="98" t="s">
        <v>219</v>
      </c>
      <c r="G118" s="98" t="s">
        <v>226</v>
      </c>
      <c r="H118" s="40">
        <v>25</v>
      </c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>
        <v>2</v>
      </c>
      <c r="V118" s="40">
        <v>1</v>
      </c>
      <c r="W118" s="40">
        <v>2</v>
      </c>
      <c r="X118" s="40">
        <v>1</v>
      </c>
      <c r="Y118" s="40"/>
      <c r="Z118" s="40">
        <v>3</v>
      </c>
      <c r="AA118" s="124"/>
    </row>
    <row r="119" spans="1:27" x14ac:dyDescent="0.3">
      <c r="A119" s="123"/>
      <c r="B119" s="100" t="s">
        <v>223</v>
      </c>
      <c r="C119" s="100" t="s">
        <v>290</v>
      </c>
      <c r="D119" s="101" t="s">
        <v>295</v>
      </c>
      <c r="E119" s="100"/>
      <c r="F119" s="100" t="s">
        <v>243</v>
      </c>
      <c r="G119" s="100" t="s">
        <v>226</v>
      </c>
      <c r="H119" s="42">
        <v>30</v>
      </c>
      <c r="I119" s="42">
        <v>4</v>
      </c>
      <c r="J119" s="42">
        <v>3</v>
      </c>
      <c r="K119" s="42">
        <v>6</v>
      </c>
      <c r="L119" s="42">
        <v>1</v>
      </c>
      <c r="M119" s="42"/>
      <c r="N119" s="42">
        <v>7</v>
      </c>
      <c r="O119" s="42">
        <v>4</v>
      </c>
      <c r="P119" s="42">
        <v>3</v>
      </c>
      <c r="Q119" s="42">
        <v>6</v>
      </c>
      <c r="R119" s="42">
        <v>1</v>
      </c>
      <c r="S119" s="42"/>
      <c r="T119" s="42">
        <v>7</v>
      </c>
      <c r="U119" s="42"/>
      <c r="V119" s="42"/>
      <c r="W119" s="42"/>
      <c r="X119" s="42"/>
      <c r="Y119" s="42"/>
      <c r="Z119" s="42"/>
      <c r="AA119" s="124"/>
    </row>
    <row r="120" spans="1:27" x14ac:dyDescent="0.3">
      <c r="A120" s="123"/>
      <c r="B120" s="98" t="s">
        <v>223</v>
      </c>
      <c r="C120" s="98" t="s">
        <v>290</v>
      </c>
      <c r="D120" s="99" t="s">
        <v>191</v>
      </c>
      <c r="E120" s="98"/>
      <c r="F120" s="98" t="s">
        <v>222</v>
      </c>
      <c r="G120" s="98" t="s">
        <v>226</v>
      </c>
      <c r="H120" s="40">
        <v>60</v>
      </c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>
        <v>1</v>
      </c>
      <c r="V120" s="40"/>
      <c r="W120" s="40"/>
      <c r="X120" s="40"/>
      <c r="Y120" s="40">
        <v>1</v>
      </c>
      <c r="Z120" s="40">
        <v>1</v>
      </c>
      <c r="AA120" s="124"/>
    </row>
    <row r="121" spans="1:27" x14ac:dyDescent="0.3">
      <c r="A121" s="123"/>
      <c r="B121" s="100" t="s">
        <v>223</v>
      </c>
      <c r="C121" s="100" t="s">
        <v>290</v>
      </c>
      <c r="D121" s="101" t="s">
        <v>165</v>
      </c>
      <c r="E121" s="100"/>
      <c r="F121" s="100" t="s">
        <v>219</v>
      </c>
      <c r="G121" s="100" t="s">
        <v>226</v>
      </c>
      <c r="H121" s="42">
        <v>25</v>
      </c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>
        <v>2</v>
      </c>
      <c r="V121" s="42"/>
      <c r="W121" s="42">
        <v>2</v>
      </c>
      <c r="X121" s="42"/>
      <c r="Y121" s="42"/>
      <c r="Z121" s="42">
        <v>2</v>
      </c>
      <c r="AA121" s="124"/>
    </row>
    <row r="122" spans="1:27" x14ac:dyDescent="0.3">
      <c r="A122" s="123"/>
      <c r="B122" s="98" t="s">
        <v>223</v>
      </c>
      <c r="C122" s="98" t="s">
        <v>290</v>
      </c>
      <c r="D122" s="99" t="s">
        <v>83</v>
      </c>
      <c r="E122" s="98"/>
      <c r="F122" s="98" t="s">
        <v>222</v>
      </c>
      <c r="G122" s="98" t="s">
        <v>226</v>
      </c>
      <c r="H122" s="40">
        <v>90</v>
      </c>
      <c r="I122" s="40"/>
      <c r="J122" s="40"/>
      <c r="K122" s="40"/>
      <c r="L122" s="40"/>
      <c r="M122" s="40"/>
      <c r="N122" s="40"/>
      <c r="O122" s="40">
        <v>34</v>
      </c>
      <c r="P122" s="40">
        <v>18</v>
      </c>
      <c r="Q122" s="40">
        <v>48</v>
      </c>
      <c r="R122" s="40"/>
      <c r="S122" s="40">
        <v>4</v>
      </c>
      <c r="T122" s="40">
        <v>52</v>
      </c>
      <c r="U122" s="40">
        <v>10</v>
      </c>
      <c r="V122" s="40">
        <v>6</v>
      </c>
      <c r="W122" s="40">
        <v>15</v>
      </c>
      <c r="X122" s="40"/>
      <c r="Y122" s="40">
        <v>1</v>
      </c>
      <c r="Z122" s="40">
        <v>16</v>
      </c>
      <c r="AA122" s="124"/>
    </row>
    <row r="123" spans="1:27" x14ac:dyDescent="0.3">
      <c r="A123" s="123"/>
      <c r="B123" s="100" t="s">
        <v>223</v>
      </c>
      <c r="C123" s="100" t="s">
        <v>290</v>
      </c>
      <c r="D123" s="101" t="s">
        <v>296</v>
      </c>
      <c r="E123" s="100"/>
      <c r="F123" s="100" t="s">
        <v>222</v>
      </c>
      <c r="G123" s="100" t="s">
        <v>226</v>
      </c>
      <c r="H123" s="42">
        <v>90</v>
      </c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>
        <v>1</v>
      </c>
      <c r="V123" s="42"/>
      <c r="W123" s="42">
        <v>1</v>
      </c>
      <c r="X123" s="42"/>
      <c r="Y123" s="42"/>
      <c r="Z123" s="42">
        <v>1</v>
      </c>
      <c r="AA123" s="124"/>
    </row>
    <row r="124" spans="1:27" x14ac:dyDescent="0.3">
      <c r="A124" s="123"/>
      <c r="B124" s="98" t="s">
        <v>223</v>
      </c>
      <c r="C124" s="98" t="s">
        <v>290</v>
      </c>
      <c r="D124" s="99" t="s">
        <v>225</v>
      </c>
      <c r="E124" s="98"/>
      <c r="F124" s="98" t="s">
        <v>222</v>
      </c>
      <c r="G124" s="98" t="s">
        <v>226</v>
      </c>
      <c r="H124" s="40">
        <v>60</v>
      </c>
      <c r="I124" s="40">
        <v>10</v>
      </c>
      <c r="J124" s="40">
        <v>4</v>
      </c>
      <c r="K124" s="40">
        <v>12</v>
      </c>
      <c r="L124" s="40">
        <v>1</v>
      </c>
      <c r="M124" s="40">
        <v>1</v>
      </c>
      <c r="N124" s="40">
        <v>14</v>
      </c>
      <c r="O124" s="40">
        <v>10</v>
      </c>
      <c r="P124" s="40">
        <v>4</v>
      </c>
      <c r="Q124" s="40">
        <v>12</v>
      </c>
      <c r="R124" s="40">
        <v>1</v>
      </c>
      <c r="S124" s="40">
        <v>1</v>
      </c>
      <c r="T124" s="40">
        <v>14</v>
      </c>
      <c r="U124" s="40"/>
      <c r="V124" s="40"/>
      <c r="W124" s="40"/>
      <c r="X124" s="40"/>
      <c r="Y124" s="40"/>
      <c r="Z124" s="40"/>
      <c r="AA124" s="124"/>
    </row>
    <row r="125" spans="1:27" x14ac:dyDescent="0.3">
      <c r="A125" s="123"/>
      <c r="B125" s="100" t="s">
        <v>223</v>
      </c>
      <c r="C125" s="100" t="s">
        <v>290</v>
      </c>
      <c r="D125" s="101" t="s">
        <v>297</v>
      </c>
      <c r="E125" s="100"/>
      <c r="F125" s="100" t="s">
        <v>219</v>
      </c>
      <c r="G125" s="100" t="s">
        <v>226</v>
      </c>
      <c r="H125" s="42">
        <v>25</v>
      </c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>
        <v>1</v>
      </c>
      <c r="W125" s="42">
        <v>1</v>
      </c>
      <c r="X125" s="42"/>
      <c r="Y125" s="42"/>
      <c r="Z125" s="42">
        <v>1</v>
      </c>
      <c r="AA125" s="124"/>
    </row>
    <row r="126" spans="1:27" x14ac:dyDescent="0.3">
      <c r="A126" s="123"/>
      <c r="B126" s="98" t="s">
        <v>223</v>
      </c>
      <c r="C126" s="98" t="s">
        <v>290</v>
      </c>
      <c r="D126" s="99" t="s">
        <v>298</v>
      </c>
      <c r="E126" s="98"/>
      <c r="F126" s="98" t="s">
        <v>219</v>
      </c>
      <c r="G126" s="98" t="s">
        <v>226</v>
      </c>
      <c r="H126" s="40">
        <v>25</v>
      </c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>
        <v>2</v>
      </c>
      <c r="W126" s="40">
        <v>2</v>
      </c>
      <c r="X126" s="40"/>
      <c r="Y126" s="40"/>
      <c r="Z126" s="40">
        <v>2</v>
      </c>
      <c r="AA126" s="124"/>
    </row>
    <row r="127" spans="1:27" x14ac:dyDescent="0.3">
      <c r="A127" s="123"/>
      <c r="B127" s="100" t="s">
        <v>223</v>
      </c>
      <c r="C127" s="100" t="s">
        <v>290</v>
      </c>
      <c r="D127" s="101" t="s">
        <v>298</v>
      </c>
      <c r="E127" s="100"/>
      <c r="F127" s="100" t="s">
        <v>243</v>
      </c>
      <c r="G127" s="100" t="s">
        <v>226</v>
      </c>
      <c r="H127" s="42">
        <v>30</v>
      </c>
      <c r="I127" s="42">
        <v>10</v>
      </c>
      <c r="J127" s="42">
        <v>9</v>
      </c>
      <c r="K127" s="42">
        <v>18</v>
      </c>
      <c r="L127" s="42"/>
      <c r="M127" s="42">
        <v>1</v>
      </c>
      <c r="N127" s="42">
        <v>19</v>
      </c>
      <c r="O127" s="42">
        <v>10</v>
      </c>
      <c r="P127" s="42">
        <v>9</v>
      </c>
      <c r="Q127" s="42">
        <v>18</v>
      </c>
      <c r="R127" s="42"/>
      <c r="S127" s="42">
        <v>1</v>
      </c>
      <c r="T127" s="42">
        <v>19</v>
      </c>
      <c r="U127" s="42"/>
      <c r="V127" s="42"/>
      <c r="W127" s="42"/>
      <c r="X127" s="42"/>
      <c r="Y127" s="42"/>
      <c r="Z127" s="42"/>
      <c r="AA127" s="124"/>
    </row>
    <row r="128" spans="1:27" x14ac:dyDescent="0.3">
      <c r="A128" s="123"/>
      <c r="B128" s="98" t="s">
        <v>223</v>
      </c>
      <c r="C128" s="98" t="s">
        <v>290</v>
      </c>
      <c r="D128" s="99" t="s">
        <v>299</v>
      </c>
      <c r="E128" s="98"/>
      <c r="F128" s="98" t="s">
        <v>219</v>
      </c>
      <c r="G128" s="98" t="s">
        <v>226</v>
      </c>
      <c r="H128" s="40">
        <v>25</v>
      </c>
      <c r="I128" s="40"/>
      <c r="J128" s="40"/>
      <c r="K128" s="40"/>
      <c r="L128" s="40"/>
      <c r="M128" s="40"/>
      <c r="N128" s="40"/>
      <c r="O128" s="40">
        <v>13</v>
      </c>
      <c r="P128" s="40">
        <v>28</v>
      </c>
      <c r="Q128" s="40">
        <v>29</v>
      </c>
      <c r="R128" s="40">
        <v>12</v>
      </c>
      <c r="S128" s="40"/>
      <c r="T128" s="40">
        <v>41</v>
      </c>
      <c r="U128" s="40">
        <v>7</v>
      </c>
      <c r="V128" s="40">
        <v>15</v>
      </c>
      <c r="W128" s="40">
        <v>21</v>
      </c>
      <c r="X128" s="40">
        <v>1</v>
      </c>
      <c r="Y128" s="40"/>
      <c r="Z128" s="40">
        <v>22</v>
      </c>
      <c r="AA128" s="124"/>
    </row>
    <row r="129" spans="1:27" x14ac:dyDescent="0.3">
      <c r="A129" s="123"/>
      <c r="B129" s="100" t="s">
        <v>223</v>
      </c>
      <c r="C129" s="100" t="s">
        <v>290</v>
      </c>
      <c r="D129" s="101" t="s">
        <v>299</v>
      </c>
      <c r="E129" s="100"/>
      <c r="F129" s="100" t="s">
        <v>243</v>
      </c>
      <c r="G129" s="100" t="s">
        <v>226</v>
      </c>
      <c r="H129" s="42">
        <v>30</v>
      </c>
      <c r="I129" s="42">
        <v>10</v>
      </c>
      <c r="J129" s="42">
        <v>13</v>
      </c>
      <c r="K129" s="42">
        <v>21</v>
      </c>
      <c r="L129" s="42">
        <v>1</v>
      </c>
      <c r="M129" s="42">
        <v>1</v>
      </c>
      <c r="N129" s="42">
        <v>23</v>
      </c>
      <c r="O129" s="42">
        <v>10</v>
      </c>
      <c r="P129" s="42">
        <v>13</v>
      </c>
      <c r="Q129" s="42">
        <v>21</v>
      </c>
      <c r="R129" s="42">
        <v>1</v>
      </c>
      <c r="S129" s="42">
        <v>1</v>
      </c>
      <c r="T129" s="42">
        <v>23</v>
      </c>
      <c r="U129" s="42"/>
      <c r="V129" s="42"/>
      <c r="W129" s="42"/>
      <c r="X129" s="42"/>
      <c r="Y129" s="42"/>
      <c r="Z129" s="42"/>
      <c r="AA129" s="124"/>
    </row>
    <row r="130" spans="1:27" x14ac:dyDescent="0.3">
      <c r="A130" s="123"/>
      <c r="B130" s="98" t="s">
        <v>223</v>
      </c>
      <c r="C130" s="98" t="s">
        <v>290</v>
      </c>
      <c r="D130" s="99" t="s">
        <v>175</v>
      </c>
      <c r="E130" s="98"/>
      <c r="F130" s="98" t="s">
        <v>222</v>
      </c>
      <c r="G130" s="98" t="s">
        <v>226</v>
      </c>
      <c r="H130" s="40">
        <v>60</v>
      </c>
      <c r="I130" s="40"/>
      <c r="J130" s="40"/>
      <c r="K130" s="40"/>
      <c r="L130" s="40"/>
      <c r="M130" s="40"/>
      <c r="N130" s="40"/>
      <c r="O130" s="40">
        <v>46</v>
      </c>
      <c r="P130" s="40">
        <v>39</v>
      </c>
      <c r="Q130" s="40">
        <v>13</v>
      </c>
      <c r="R130" s="40"/>
      <c r="S130" s="40">
        <v>72</v>
      </c>
      <c r="T130" s="40">
        <v>85</v>
      </c>
      <c r="U130" s="40">
        <v>37</v>
      </c>
      <c r="V130" s="40">
        <v>34</v>
      </c>
      <c r="W130" s="40"/>
      <c r="X130" s="40"/>
      <c r="Y130" s="40">
        <v>71</v>
      </c>
      <c r="Z130" s="40">
        <v>71</v>
      </c>
      <c r="AA130" s="124"/>
    </row>
    <row r="131" spans="1:27" x14ac:dyDescent="0.3">
      <c r="A131" s="123"/>
      <c r="B131" s="100" t="s">
        <v>223</v>
      </c>
      <c r="C131" s="100" t="s">
        <v>290</v>
      </c>
      <c r="D131" s="101" t="s">
        <v>81</v>
      </c>
      <c r="E131" s="100"/>
      <c r="F131" s="100" t="s">
        <v>222</v>
      </c>
      <c r="G131" s="100" t="s">
        <v>226</v>
      </c>
      <c r="H131" s="42">
        <v>60</v>
      </c>
      <c r="I131" s="42"/>
      <c r="J131" s="42"/>
      <c r="K131" s="42"/>
      <c r="L131" s="42"/>
      <c r="M131" s="42"/>
      <c r="N131" s="42"/>
      <c r="O131" s="42">
        <v>18</v>
      </c>
      <c r="P131" s="42">
        <v>15</v>
      </c>
      <c r="Q131" s="42"/>
      <c r="R131" s="42">
        <v>1</v>
      </c>
      <c r="S131" s="42">
        <v>32</v>
      </c>
      <c r="T131" s="42">
        <v>33</v>
      </c>
      <c r="U131" s="42">
        <v>8</v>
      </c>
      <c r="V131" s="42">
        <v>3</v>
      </c>
      <c r="W131" s="42"/>
      <c r="X131" s="42"/>
      <c r="Y131" s="42">
        <v>11</v>
      </c>
      <c r="Z131" s="42">
        <v>11</v>
      </c>
      <c r="AA131" s="124"/>
    </row>
    <row r="132" spans="1:27" x14ac:dyDescent="0.3">
      <c r="A132" s="123"/>
      <c r="B132" s="98" t="s">
        <v>223</v>
      </c>
      <c r="C132" s="98" t="s">
        <v>290</v>
      </c>
      <c r="D132" s="99" t="s">
        <v>93</v>
      </c>
      <c r="E132" s="98"/>
      <c r="F132" s="98" t="s">
        <v>222</v>
      </c>
      <c r="G132" s="98" t="s">
        <v>226</v>
      </c>
      <c r="H132" s="40">
        <v>60</v>
      </c>
      <c r="I132" s="40"/>
      <c r="J132" s="40"/>
      <c r="K132" s="40"/>
      <c r="L132" s="40"/>
      <c r="M132" s="40"/>
      <c r="N132" s="40"/>
      <c r="O132" s="40">
        <v>21</v>
      </c>
      <c r="P132" s="40">
        <v>15</v>
      </c>
      <c r="Q132" s="40">
        <v>2</v>
      </c>
      <c r="R132" s="40"/>
      <c r="S132" s="40">
        <v>34</v>
      </c>
      <c r="T132" s="40">
        <v>36</v>
      </c>
      <c r="U132" s="40">
        <v>19</v>
      </c>
      <c r="V132" s="40">
        <v>15</v>
      </c>
      <c r="W132" s="40"/>
      <c r="X132" s="40"/>
      <c r="Y132" s="40">
        <v>34</v>
      </c>
      <c r="Z132" s="40">
        <v>34</v>
      </c>
      <c r="AA132" s="124"/>
    </row>
    <row r="133" spans="1:27" x14ac:dyDescent="0.3">
      <c r="A133" s="123"/>
      <c r="B133" s="100" t="s">
        <v>223</v>
      </c>
      <c r="C133" s="100" t="s">
        <v>300</v>
      </c>
      <c r="D133" s="101" t="s">
        <v>73</v>
      </c>
      <c r="E133" s="100"/>
      <c r="F133" s="100" t="s">
        <v>222</v>
      </c>
      <c r="G133" s="100" t="s">
        <v>220</v>
      </c>
      <c r="H133" s="42">
        <v>60</v>
      </c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>
        <v>6</v>
      </c>
      <c r="V133" s="42">
        <v>1</v>
      </c>
      <c r="W133" s="42">
        <v>6</v>
      </c>
      <c r="X133" s="42"/>
      <c r="Y133" s="42">
        <v>1</v>
      </c>
      <c r="Z133" s="42">
        <v>7</v>
      </c>
      <c r="AA133" s="124"/>
    </row>
    <row r="134" spans="1:27" x14ac:dyDescent="0.3">
      <c r="A134" s="123"/>
      <c r="B134" s="98" t="s">
        <v>223</v>
      </c>
      <c r="C134" s="98" t="s">
        <v>300</v>
      </c>
      <c r="D134" s="99" t="s">
        <v>286</v>
      </c>
      <c r="E134" s="98"/>
      <c r="F134" s="98" t="s">
        <v>219</v>
      </c>
      <c r="G134" s="98" t="s">
        <v>226</v>
      </c>
      <c r="H134" s="40">
        <v>20</v>
      </c>
      <c r="I134" s="40">
        <v>10</v>
      </c>
      <c r="J134" s="40">
        <v>10</v>
      </c>
      <c r="K134" s="40">
        <v>18</v>
      </c>
      <c r="L134" s="40"/>
      <c r="M134" s="40">
        <v>2</v>
      </c>
      <c r="N134" s="40">
        <v>20</v>
      </c>
      <c r="O134" s="40">
        <v>10</v>
      </c>
      <c r="P134" s="40">
        <v>10</v>
      </c>
      <c r="Q134" s="40">
        <v>18</v>
      </c>
      <c r="R134" s="40"/>
      <c r="S134" s="40">
        <v>2</v>
      </c>
      <c r="T134" s="40">
        <v>20</v>
      </c>
      <c r="U134" s="40"/>
      <c r="V134" s="40"/>
      <c r="W134" s="40"/>
      <c r="X134" s="40"/>
      <c r="Y134" s="40"/>
      <c r="Z134" s="40"/>
      <c r="AA134" s="124"/>
    </row>
    <row r="135" spans="1:27" x14ac:dyDescent="0.3">
      <c r="A135" s="123"/>
      <c r="B135" s="100" t="s">
        <v>223</v>
      </c>
      <c r="C135" s="100" t="s">
        <v>300</v>
      </c>
      <c r="D135" s="101" t="s">
        <v>301</v>
      </c>
      <c r="E135" s="100"/>
      <c r="F135" s="100" t="s">
        <v>219</v>
      </c>
      <c r="G135" s="100" t="s">
        <v>226</v>
      </c>
      <c r="H135" s="42">
        <v>20</v>
      </c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>
        <v>1</v>
      </c>
      <c r="V135" s="42"/>
      <c r="W135" s="42">
        <v>1</v>
      </c>
      <c r="X135" s="42"/>
      <c r="Y135" s="42"/>
      <c r="Z135" s="42">
        <v>1</v>
      </c>
      <c r="AA135" s="124"/>
    </row>
    <row r="136" spans="1:27" x14ac:dyDescent="0.3">
      <c r="A136" s="123"/>
      <c r="B136" s="98" t="s">
        <v>223</v>
      </c>
      <c r="C136" s="98" t="s">
        <v>302</v>
      </c>
      <c r="D136" s="99" t="s">
        <v>101</v>
      </c>
      <c r="E136" s="98"/>
      <c r="F136" s="98" t="s">
        <v>222</v>
      </c>
      <c r="G136" s="98" t="s">
        <v>220</v>
      </c>
      <c r="H136" s="40">
        <v>60</v>
      </c>
      <c r="I136" s="40">
        <v>19</v>
      </c>
      <c r="J136" s="40">
        <v>6</v>
      </c>
      <c r="K136" s="40">
        <v>14</v>
      </c>
      <c r="L136" s="40"/>
      <c r="M136" s="40">
        <v>11</v>
      </c>
      <c r="N136" s="40">
        <v>25</v>
      </c>
      <c r="O136" s="40">
        <v>45</v>
      </c>
      <c r="P136" s="40">
        <v>7</v>
      </c>
      <c r="Q136" s="40">
        <v>35</v>
      </c>
      <c r="R136" s="40">
        <v>3</v>
      </c>
      <c r="S136" s="40">
        <v>14</v>
      </c>
      <c r="T136" s="40">
        <v>52</v>
      </c>
      <c r="U136" s="40">
        <v>21</v>
      </c>
      <c r="V136" s="40">
        <v>1</v>
      </c>
      <c r="W136" s="40">
        <v>17</v>
      </c>
      <c r="X136" s="40">
        <v>3</v>
      </c>
      <c r="Y136" s="40">
        <v>2</v>
      </c>
      <c r="Z136" s="40">
        <v>22</v>
      </c>
      <c r="AA136" s="124"/>
    </row>
    <row r="137" spans="1:27" x14ac:dyDescent="0.3">
      <c r="A137" s="123"/>
      <c r="B137" s="100" t="s">
        <v>223</v>
      </c>
      <c r="C137" s="100" t="s">
        <v>302</v>
      </c>
      <c r="D137" s="101" t="s">
        <v>303</v>
      </c>
      <c r="E137" s="100"/>
      <c r="F137" s="100" t="s">
        <v>246</v>
      </c>
      <c r="G137" s="100" t="s">
        <v>220</v>
      </c>
      <c r="H137" s="42">
        <v>15</v>
      </c>
      <c r="I137" s="42">
        <v>25</v>
      </c>
      <c r="J137" s="42">
        <v>7</v>
      </c>
      <c r="K137" s="42">
        <v>22</v>
      </c>
      <c r="L137" s="42">
        <v>4</v>
      </c>
      <c r="M137" s="42">
        <v>6</v>
      </c>
      <c r="N137" s="42">
        <v>32</v>
      </c>
      <c r="O137" s="42">
        <v>25</v>
      </c>
      <c r="P137" s="42">
        <v>7</v>
      </c>
      <c r="Q137" s="42">
        <v>22</v>
      </c>
      <c r="R137" s="42">
        <v>4</v>
      </c>
      <c r="S137" s="42">
        <v>6</v>
      </c>
      <c r="T137" s="42">
        <v>32</v>
      </c>
      <c r="U137" s="42">
        <v>16</v>
      </c>
      <c r="V137" s="42">
        <v>5</v>
      </c>
      <c r="W137" s="42">
        <v>14</v>
      </c>
      <c r="X137" s="42">
        <v>3</v>
      </c>
      <c r="Y137" s="42">
        <v>4</v>
      </c>
      <c r="Z137" s="42">
        <v>21</v>
      </c>
      <c r="AA137" s="124"/>
    </row>
    <row r="138" spans="1:27" x14ac:dyDescent="0.3">
      <c r="A138" s="123"/>
      <c r="B138" s="98" t="s">
        <v>223</v>
      </c>
      <c r="C138" s="98" t="s">
        <v>302</v>
      </c>
      <c r="D138" s="99" t="s">
        <v>46</v>
      </c>
      <c r="E138" s="98"/>
      <c r="F138" s="98" t="s">
        <v>222</v>
      </c>
      <c r="G138" s="98" t="s">
        <v>220</v>
      </c>
      <c r="H138" s="40">
        <v>60</v>
      </c>
      <c r="I138" s="40">
        <v>11</v>
      </c>
      <c r="J138" s="40">
        <v>3</v>
      </c>
      <c r="K138" s="40">
        <v>8</v>
      </c>
      <c r="L138" s="40">
        <v>1</v>
      </c>
      <c r="M138" s="40">
        <v>5</v>
      </c>
      <c r="N138" s="40">
        <v>14</v>
      </c>
      <c r="O138" s="40">
        <v>32</v>
      </c>
      <c r="P138" s="40">
        <v>9</v>
      </c>
      <c r="Q138" s="40">
        <v>25</v>
      </c>
      <c r="R138" s="40">
        <v>1</v>
      </c>
      <c r="S138" s="40">
        <v>15</v>
      </c>
      <c r="T138" s="40">
        <v>41</v>
      </c>
      <c r="U138" s="40">
        <v>16</v>
      </c>
      <c r="V138" s="40">
        <v>5</v>
      </c>
      <c r="W138" s="40">
        <v>13</v>
      </c>
      <c r="X138" s="40"/>
      <c r="Y138" s="40">
        <v>8</v>
      </c>
      <c r="Z138" s="40">
        <v>21</v>
      </c>
      <c r="AA138" s="124"/>
    </row>
    <row r="139" spans="1:27" x14ac:dyDescent="0.3">
      <c r="A139" s="123"/>
      <c r="B139" s="100" t="s">
        <v>223</v>
      </c>
      <c r="C139" s="100" t="s">
        <v>302</v>
      </c>
      <c r="D139" s="101" t="s">
        <v>176</v>
      </c>
      <c r="E139" s="100"/>
      <c r="F139" s="100" t="s">
        <v>243</v>
      </c>
      <c r="G139" s="100" t="s">
        <v>220</v>
      </c>
      <c r="H139" s="42">
        <v>33</v>
      </c>
      <c r="I139" s="42"/>
      <c r="J139" s="42">
        <v>1</v>
      </c>
      <c r="K139" s="42"/>
      <c r="L139" s="42"/>
      <c r="M139" s="42">
        <v>1</v>
      </c>
      <c r="N139" s="42">
        <v>1</v>
      </c>
      <c r="O139" s="42">
        <v>2</v>
      </c>
      <c r="P139" s="42">
        <v>1</v>
      </c>
      <c r="Q139" s="42">
        <v>2</v>
      </c>
      <c r="R139" s="42"/>
      <c r="S139" s="42">
        <v>1</v>
      </c>
      <c r="T139" s="42">
        <v>3</v>
      </c>
      <c r="U139" s="42">
        <v>1</v>
      </c>
      <c r="V139" s="42"/>
      <c r="W139" s="42">
        <v>1</v>
      </c>
      <c r="X139" s="42"/>
      <c r="Y139" s="42"/>
      <c r="Z139" s="42">
        <v>1</v>
      </c>
      <c r="AA139" s="124"/>
    </row>
    <row r="140" spans="1:27" x14ac:dyDescent="0.3">
      <c r="A140" s="123"/>
      <c r="B140" s="98" t="s">
        <v>223</v>
      </c>
      <c r="C140" s="98" t="s">
        <v>302</v>
      </c>
      <c r="D140" s="99" t="s">
        <v>304</v>
      </c>
      <c r="E140" s="98"/>
      <c r="F140" s="98" t="s">
        <v>246</v>
      </c>
      <c r="G140" s="98" t="s">
        <v>220</v>
      </c>
      <c r="H140" s="40">
        <v>15</v>
      </c>
      <c r="I140" s="40">
        <v>39</v>
      </c>
      <c r="J140" s="40">
        <v>11</v>
      </c>
      <c r="K140" s="40">
        <v>37</v>
      </c>
      <c r="L140" s="40">
        <v>2</v>
      </c>
      <c r="M140" s="40">
        <v>11</v>
      </c>
      <c r="N140" s="40">
        <v>50</v>
      </c>
      <c r="O140" s="40">
        <v>39</v>
      </c>
      <c r="P140" s="40">
        <v>11</v>
      </c>
      <c r="Q140" s="40">
        <v>37</v>
      </c>
      <c r="R140" s="40">
        <v>2</v>
      </c>
      <c r="S140" s="40">
        <v>11</v>
      </c>
      <c r="T140" s="40">
        <v>50</v>
      </c>
      <c r="U140" s="40"/>
      <c r="V140" s="40"/>
      <c r="W140" s="40"/>
      <c r="X140" s="40"/>
      <c r="Y140" s="40"/>
      <c r="Z140" s="40"/>
      <c r="AA140" s="124"/>
    </row>
    <row r="141" spans="1:27" x14ac:dyDescent="0.3">
      <c r="A141" s="123"/>
      <c r="B141" s="100" t="s">
        <v>223</v>
      </c>
      <c r="C141" s="100" t="s">
        <v>302</v>
      </c>
      <c r="D141" s="101" t="s">
        <v>305</v>
      </c>
      <c r="E141" s="100"/>
      <c r="F141" s="100" t="s">
        <v>246</v>
      </c>
      <c r="G141" s="100" t="s">
        <v>220</v>
      </c>
      <c r="H141" s="42">
        <v>15</v>
      </c>
      <c r="I141" s="42">
        <v>16</v>
      </c>
      <c r="J141" s="42">
        <v>4</v>
      </c>
      <c r="K141" s="42">
        <v>18</v>
      </c>
      <c r="L141" s="42">
        <v>1</v>
      </c>
      <c r="M141" s="42">
        <v>1</v>
      </c>
      <c r="N141" s="42">
        <v>20</v>
      </c>
      <c r="O141" s="42">
        <v>16</v>
      </c>
      <c r="P141" s="42">
        <v>4</v>
      </c>
      <c r="Q141" s="42">
        <v>18</v>
      </c>
      <c r="R141" s="42">
        <v>1</v>
      </c>
      <c r="S141" s="42">
        <v>1</v>
      </c>
      <c r="T141" s="42">
        <v>20</v>
      </c>
      <c r="U141" s="42">
        <v>3</v>
      </c>
      <c r="V141" s="42"/>
      <c r="W141" s="42">
        <v>3</v>
      </c>
      <c r="X141" s="42"/>
      <c r="Y141" s="42"/>
      <c r="Z141" s="42">
        <v>3</v>
      </c>
      <c r="AA141" s="124"/>
    </row>
    <row r="142" spans="1:27" x14ac:dyDescent="0.3">
      <c r="A142" s="123"/>
      <c r="B142" s="98" t="s">
        <v>223</v>
      </c>
      <c r="C142" s="98" t="s">
        <v>302</v>
      </c>
      <c r="D142" s="99" t="s">
        <v>306</v>
      </c>
      <c r="E142" s="98"/>
      <c r="F142" s="98" t="s">
        <v>219</v>
      </c>
      <c r="G142" s="98" t="s">
        <v>220</v>
      </c>
      <c r="H142" s="40">
        <v>27</v>
      </c>
      <c r="I142" s="40">
        <v>5</v>
      </c>
      <c r="J142" s="40">
        <v>2</v>
      </c>
      <c r="K142" s="40">
        <v>4</v>
      </c>
      <c r="L142" s="40"/>
      <c r="M142" s="40">
        <v>3</v>
      </c>
      <c r="N142" s="40">
        <v>7</v>
      </c>
      <c r="O142" s="40">
        <v>6</v>
      </c>
      <c r="P142" s="40">
        <v>2</v>
      </c>
      <c r="Q142" s="40">
        <v>5</v>
      </c>
      <c r="R142" s="40"/>
      <c r="S142" s="40">
        <v>3</v>
      </c>
      <c r="T142" s="40">
        <v>8</v>
      </c>
      <c r="U142" s="40">
        <v>1</v>
      </c>
      <c r="V142" s="40">
        <v>1</v>
      </c>
      <c r="W142" s="40">
        <v>2</v>
      </c>
      <c r="X142" s="40"/>
      <c r="Y142" s="40"/>
      <c r="Z142" s="40">
        <v>2</v>
      </c>
      <c r="AA142" s="124"/>
    </row>
    <row r="143" spans="1:27" x14ac:dyDescent="0.3">
      <c r="A143" s="123"/>
      <c r="B143" s="100" t="s">
        <v>223</v>
      </c>
      <c r="C143" s="100" t="s">
        <v>302</v>
      </c>
      <c r="D143" s="101" t="s">
        <v>307</v>
      </c>
      <c r="E143" s="100"/>
      <c r="F143" s="100" t="s">
        <v>246</v>
      </c>
      <c r="G143" s="100" t="s">
        <v>220</v>
      </c>
      <c r="H143" s="42">
        <v>15</v>
      </c>
      <c r="I143" s="42">
        <v>16</v>
      </c>
      <c r="J143" s="42">
        <v>2</v>
      </c>
      <c r="K143" s="42">
        <v>7</v>
      </c>
      <c r="L143" s="42"/>
      <c r="M143" s="42">
        <v>11</v>
      </c>
      <c r="N143" s="42">
        <v>18</v>
      </c>
      <c r="O143" s="42">
        <v>16</v>
      </c>
      <c r="P143" s="42">
        <v>2</v>
      </c>
      <c r="Q143" s="42">
        <v>7</v>
      </c>
      <c r="R143" s="42"/>
      <c r="S143" s="42">
        <v>11</v>
      </c>
      <c r="T143" s="42">
        <v>18</v>
      </c>
      <c r="U143" s="42">
        <v>14</v>
      </c>
      <c r="V143" s="42">
        <v>2</v>
      </c>
      <c r="W143" s="42">
        <v>6</v>
      </c>
      <c r="X143" s="42"/>
      <c r="Y143" s="42">
        <v>10</v>
      </c>
      <c r="Z143" s="42">
        <v>16</v>
      </c>
      <c r="AA143" s="124"/>
    </row>
    <row r="144" spans="1:27" x14ac:dyDescent="0.3">
      <c r="A144" s="123"/>
      <c r="B144" s="98" t="s">
        <v>223</v>
      </c>
      <c r="C144" s="98" t="s">
        <v>308</v>
      </c>
      <c r="D144" s="99" t="s">
        <v>62</v>
      </c>
      <c r="E144" s="98"/>
      <c r="F144" s="98" t="s">
        <v>222</v>
      </c>
      <c r="G144" s="98" t="s">
        <v>232</v>
      </c>
      <c r="H144" s="40">
        <v>60</v>
      </c>
      <c r="I144" s="40"/>
      <c r="J144" s="40">
        <v>11</v>
      </c>
      <c r="K144" s="40">
        <v>6</v>
      </c>
      <c r="L144" s="40">
        <v>4</v>
      </c>
      <c r="M144" s="40">
        <v>1</v>
      </c>
      <c r="N144" s="40">
        <v>11</v>
      </c>
      <c r="O144" s="40">
        <v>2</v>
      </c>
      <c r="P144" s="40">
        <v>25</v>
      </c>
      <c r="Q144" s="40">
        <v>19</v>
      </c>
      <c r="R144" s="40">
        <v>7</v>
      </c>
      <c r="S144" s="40">
        <v>1</v>
      </c>
      <c r="T144" s="40">
        <v>27</v>
      </c>
      <c r="U144" s="40">
        <v>2</v>
      </c>
      <c r="V144" s="40">
        <v>13</v>
      </c>
      <c r="W144" s="40">
        <v>13</v>
      </c>
      <c r="X144" s="40">
        <v>2</v>
      </c>
      <c r="Y144" s="40"/>
      <c r="Z144" s="40">
        <v>15</v>
      </c>
      <c r="AA144" s="124"/>
    </row>
    <row r="145" spans="1:27" x14ac:dyDescent="0.3">
      <c r="A145" s="123"/>
      <c r="B145" s="100" t="s">
        <v>223</v>
      </c>
      <c r="C145" s="100" t="s">
        <v>309</v>
      </c>
      <c r="D145" s="101" t="s">
        <v>310</v>
      </c>
      <c r="E145" s="100"/>
      <c r="F145" s="100" t="s">
        <v>219</v>
      </c>
      <c r="G145" s="100" t="s">
        <v>220</v>
      </c>
      <c r="H145" s="42">
        <v>16</v>
      </c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>
        <v>1</v>
      </c>
      <c r="V145" s="42">
        <v>1</v>
      </c>
      <c r="W145" s="42">
        <v>2</v>
      </c>
      <c r="X145" s="42"/>
      <c r="Y145" s="42"/>
      <c r="Z145" s="42">
        <v>2</v>
      </c>
      <c r="AA145" s="124"/>
    </row>
    <row r="146" spans="1:27" x14ac:dyDescent="0.3">
      <c r="A146" s="123"/>
      <c r="B146" s="98" t="s">
        <v>223</v>
      </c>
      <c r="C146" s="98" t="s">
        <v>309</v>
      </c>
      <c r="D146" s="99" t="s">
        <v>311</v>
      </c>
      <c r="E146" s="98"/>
      <c r="F146" s="98" t="s">
        <v>246</v>
      </c>
      <c r="G146" s="98" t="s">
        <v>220</v>
      </c>
      <c r="H146" s="40">
        <v>15</v>
      </c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>
        <v>1</v>
      </c>
      <c r="V146" s="40"/>
      <c r="W146" s="40">
        <v>1</v>
      </c>
      <c r="X146" s="40"/>
      <c r="Y146" s="40"/>
      <c r="Z146" s="40">
        <v>1</v>
      </c>
      <c r="AA146" s="124"/>
    </row>
    <row r="147" spans="1:27" x14ac:dyDescent="0.3">
      <c r="A147" s="123"/>
      <c r="B147" s="100" t="s">
        <v>223</v>
      </c>
      <c r="C147" s="100" t="s">
        <v>309</v>
      </c>
      <c r="D147" s="101" t="s">
        <v>312</v>
      </c>
      <c r="E147" s="100"/>
      <c r="F147" s="100" t="s">
        <v>246</v>
      </c>
      <c r="G147" s="100" t="s">
        <v>220</v>
      </c>
      <c r="H147" s="42">
        <v>15</v>
      </c>
      <c r="I147" s="42">
        <v>3</v>
      </c>
      <c r="J147" s="42">
        <v>1</v>
      </c>
      <c r="K147" s="42">
        <v>2</v>
      </c>
      <c r="L147" s="42">
        <v>1</v>
      </c>
      <c r="M147" s="42">
        <v>1</v>
      </c>
      <c r="N147" s="42">
        <v>4</v>
      </c>
      <c r="O147" s="42">
        <v>3</v>
      </c>
      <c r="P147" s="42">
        <v>1</v>
      </c>
      <c r="Q147" s="42">
        <v>2</v>
      </c>
      <c r="R147" s="42">
        <v>1</v>
      </c>
      <c r="S147" s="42">
        <v>1</v>
      </c>
      <c r="T147" s="42">
        <v>4</v>
      </c>
      <c r="U147" s="42">
        <v>4</v>
      </c>
      <c r="V147" s="42">
        <v>3</v>
      </c>
      <c r="W147" s="42">
        <v>6</v>
      </c>
      <c r="X147" s="42"/>
      <c r="Y147" s="42">
        <v>1</v>
      </c>
      <c r="Z147" s="42">
        <v>7</v>
      </c>
      <c r="AA147" s="124"/>
    </row>
    <row r="148" spans="1:27" x14ac:dyDescent="0.3">
      <c r="A148" s="123"/>
      <c r="B148" s="98" t="s">
        <v>223</v>
      </c>
      <c r="C148" s="98" t="s">
        <v>309</v>
      </c>
      <c r="D148" s="99" t="s">
        <v>15</v>
      </c>
      <c r="E148" s="98"/>
      <c r="F148" s="98" t="s">
        <v>222</v>
      </c>
      <c r="G148" s="98" t="s">
        <v>220</v>
      </c>
      <c r="H148" s="40">
        <v>60</v>
      </c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>
        <v>1</v>
      </c>
      <c r="V148" s="40"/>
      <c r="W148" s="40">
        <v>1</v>
      </c>
      <c r="X148" s="40"/>
      <c r="Y148" s="40"/>
      <c r="Z148" s="40">
        <v>1</v>
      </c>
      <c r="AA148" s="124"/>
    </row>
    <row r="149" spans="1:27" x14ac:dyDescent="0.3">
      <c r="A149" s="123"/>
      <c r="B149" s="100" t="s">
        <v>223</v>
      </c>
      <c r="C149" s="100" t="s">
        <v>309</v>
      </c>
      <c r="D149" s="101" t="s">
        <v>75</v>
      </c>
      <c r="E149" s="100"/>
      <c r="F149" s="100" t="s">
        <v>222</v>
      </c>
      <c r="G149" s="100" t="s">
        <v>220</v>
      </c>
      <c r="H149" s="42">
        <v>60</v>
      </c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>
        <v>3</v>
      </c>
      <c r="V149" s="42">
        <v>2</v>
      </c>
      <c r="W149" s="42">
        <v>2</v>
      </c>
      <c r="X149" s="42">
        <v>1</v>
      </c>
      <c r="Y149" s="42">
        <v>2</v>
      </c>
      <c r="Z149" s="42">
        <v>5</v>
      </c>
      <c r="AA149" s="124"/>
    </row>
    <row r="150" spans="1:27" x14ac:dyDescent="0.3">
      <c r="A150" s="123"/>
      <c r="B150" s="98" t="s">
        <v>223</v>
      </c>
      <c r="C150" s="98" t="s">
        <v>309</v>
      </c>
      <c r="D150" s="99" t="s">
        <v>313</v>
      </c>
      <c r="E150" s="98"/>
      <c r="F150" s="98" t="s">
        <v>219</v>
      </c>
      <c r="G150" s="98" t="s">
        <v>220</v>
      </c>
      <c r="H150" s="40">
        <v>20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>
        <v>2</v>
      </c>
      <c r="W150" s="40"/>
      <c r="X150" s="40"/>
      <c r="Y150" s="40">
        <v>2</v>
      </c>
      <c r="Z150" s="40">
        <v>2</v>
      </c>
      <c r="AA150" s="124"/>
    </row>
    <row r="151" spans="1:27" x14ac:dyDescent="0.3">
      <c r="A151" s="123"/>
      <c r="B151" s="100" t="s">
        <v>223</v>
      </c>
      <c r="C151" s="100" t="s">
        <v>309</v>
      </c>
      <c r="D151" s="101" t="s">
        <v>314</v>
      </c>
      <c r="E151" s="100"/>
      <c r="F151" s="100" t="s">
        <v>246</v>
      </c>
      <c r="G151" s="100" t="s">
        <v>220</v>
      </c>
      <c r="H151" s="42">
        <v>15</v>
      </c>
      <c r="I151" s="42"/>
      <c r="J151" s="42">
        <v>2</v>
      </c>
      <c r="K151" s="42">
        <v>2</v>
      </c>
      <c r="L151" s="42"/>
      <c r="M151" s="42"/>
      <c r="N151" s="42">
        <v>2</v>
      </c>
      <c r="O151" s="42"/>
      <c r="P151" s="42">
        <v>2</v>
      </c>
      <c r="Q151" s="42">
        <v>2</v>
      </c>
      <c r="R151" s="42"/>
      <c r="S151" s="42"/>
      <c r="T151" s="42">
        <v>2</v>
      </c>
      <c r="U151" s="42"/>
      <c r="V151" s="42">
        <v>1</v>
      </c>
      <c r="W151" s="42">
        <v>1</v>
      </c>
      <c r="X151" s="42"/>
      <c r="Y151" s="42"/>
      <c r="Z151" s="42">
        <v>1</v>
      </c>
      <c r="AA151" s="124"/>
    </row>
    <row r="152" spans="1:27" x14ac:dyDescent="0.3">
      <c r="A152" s="123"/>
      <c r="B152" s="98" t="s">
        <v>223</v>
      </c>
      <c r="C152" s="98" t="s">
        <v>309</v>
      </c>
      <c r="D152" s="99" t="s">
        <v>135</v>
      </c>
      <c r="E152" s="98"/>
      <c r="F152" s="98" t="s">
        <v>222</v>
      </c>
      <c r="G152" s="98" t="s">
        <v>220</v>
      </c>
      <c r="H152" s="40">
        <v>60</v>
      </c>
      <c r="I152" s="40">
        <v>10</v>
      </c>
      <c r="J152" s="40">
        <v>3</v>
      </c>
      <c r="K152" s="40">
        <v>10</v>
      </c>
      <c r="L152" s="40">
        <v>3</v>
      </c>
      <c r="M152" s="40"/>
      <c r="N152" s="40">
        <v>13</v>
      </c>
      <c r="O152" s="40">
        <v>10</v>
      </c>
      <c r="P152" s="40">
        <v>3</v>
      </c>
      <c r="Q152" s="40">
        <v>10</v>
      </c>
      <c r="R152" s="40">
        <v>3</v>
      </c>
      <c r="S152" s="40"/>
      <c r="T152" s="40">
        <v>13</v>
      </c>
      <c r="U152" s="40">
        <v>3</v>
      </c>
      <c r="V152" s="40">
        <v>2</v>
      </c>
      <c r="W152" s="40">
        <v>5</v>
      </c>
      <c r="X152" s="40"/>
      <c r="Y152" s="40"/>
      <c r="Z152" s="40">
        <v>5</v>
      </c>
      <c r="AA152" s="124"/>
    </row>
    <row r="153" spans="1:27" x14ac:dyDescent="0.3">
      <c r="A153" s="123"/>
      <c r="B153" s="100" t="s">
        <v>223</v>
      </c>
      <c r="C153" s="100" t="s">
        <v>309</v>
      </c>
      <c r="D153" s="101" t="s">
        <v>37</v>
      </c>
      <c r="E153" s="100"/>
      <c r="F153" s="100" t="s">
        <v>222</v>
      </c>
      <c r="G153" s="100" t="s">
        <v>220</v>
      </c>
      <c r="H153" s="42">
        <v>60</v>
      </c>
      <c r="I153" s="42">
        <v>7</v>
      </c>
      <c r="J153" s="42">
        <v>2</v>
      </c>
      <c r="K153" s="42">
        <v>4</v>
      </c>
      <c r="L153" s="42">
        <v>3</v>
      </c>
      <c r="M153" s="42">
        <v>2</v>
      </c>
      <c r="N153" s="42">
        <v>9</v>
      </c>
      <c r="O153" s="42">
        <v>7</v>
      </c>
      <c r="P153" s="42">
        <v>2</v>
      </c>
      <c r="Q153" s="42">
        <v>4</v>
      </c>
      <c r="R153" s="42">
        <v>3</v>
      </c>
      <c r="S153" s="42">
        <v>2</v>
      </c>
      <c r="T153" s="42">
        <v>9</v>
      </c>
      <c r="U153" s="42">
        <v>6</v>
      </c>
      <c r="V153" s="42">
        <v>1</v>
      </c>
      <c r="W153" s="42">
        <v>7</v>
      </c>
      <c r="X153" s="42"/>
      <c r="Y153" s="42"/>
      <c r="Z153" s="42">
        <v>7</v>
      </c>
      <c r="AA153" s="124"/>
    </row>
    <row r="154" spans="1:27" x14ac:dyDescent="0.3">
      <c r="A154" s="123"/>
      <c r="B154" s="98" t="s">
        <v>223</v>
      </c>
      <c r="C154" s="98" t="s">
        <v>309</v>
      </c>
      <c r="D154" s="99" t="s">
        <v>315</v>
      </c>
      <c r="E154" s="98"/>
      <c r="F154" s="98" t="s">
        <v>246</v>
      </c>
      <c r="G154" s="98" t="s">
        <v>220</v>
      </c>
      <c r="H154" s="40">
        <v>15</v>
      </c>
      <c r="I154" s="40">
        <v>2</v>
      </c>
      <c r="J154" s="40">
        <v>1</v>
      </c>
      <c r="K154" s="40">
        <v>3</v>
      </c>
      <c r="L154" s="40"/>
      <c r="M154" s="40"/>
      <c r="N154" s="40">
        <v>3</v>
      </c>
      <c r="O154" s="40">
        <v>2</v>
      </c>
      <c r="P154" s="40">
        <v>1</v>
      </c>
      <c r="Q154" s="40">
        <v>3</v>
      </c>
      <c r="R154" s="40"/>
      <c r="S154" s="40"/>
      <c r="T154" s="40">
        <v>3</v>
      </c>
      <c r="U154" s="40">
        <v>2</v>
      </c>
      <c r="V154" s="40"/>
      <c r="W154" s="40">
        <v>2</v>
      </c>
      <c r="X154" s="40"/>
      <c r="Y154" s="40"/>
      <c r="Z154" s="40">
        <v>2</v>
      </c>
      <c r="AA154" s="124"/>
    </row>
    <row r="155" spans="1:27" x14ac:dyDescent="0.3">
      <c r="A155" s="123"/>
      <c r="B155" s="100" t="s">
        <v>223</v>
      </c>
      <c r="C155" s="100" t="s">
        <v>309</v>
      </c>
      <c r="D155" s="101" t="s">
        <v>316</v>
      </c>
      <c r="E155" s="100"/>
      <c r="F155" s="100" t="s">
        <v>246</v>
      </c>
      <c r="G155" s="100" t="s">
        <v>220</v>
      </c>
      <c r="H155" s="42">
        <v>15</v>
      </c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>
        <v>1</v>
      </c>
      <c r="V155" s="42"/>
      <c r="W155" s="42">
        <v>1</v>
      </c>
      <c r="X155" s="42"/>
      <c r="Y155" s="42"/>
      <c r="Z155" s="42">
        <v>1</v>
      </c>
      <c r="AA155" s="124"/>
    </row>
    <row r="156" spans="1:27" x14ac:dyDescent="0.3">
      <c r="A156" s="123"/>
      <c r="B156" s="98" t="s">
        <v>223</v>
      </c>
      <c r="C156" s="98" t="s">
        <v>309</v>
      </c>
      <c r="D156" s="99" t="s">
        <v>317</v>
      </c>
      <c r="E156" s="98"/>
      <c r="F156" s="98" t="s">
        <v>246</v>
      </c>
      <c r="G156" s="98" t="s">
        <v>220</v>
      </c>
      <c r="H156" s="40">
        <v>15</v>
      </c>
      <c r="I156" s="40">
        <v>5</v>
      </c>
      <c r="J156" s="40"/>
      <c r="K156" s="40">
        <v>4</v>
      </c>
      <c r="L156" s="40"/>
      <c r="M156" s="40">
        <v>1</v>
      </c>
      <c r="N156" s="40">
        <v>5</v>
      </c>
      <c r="O156" s="40">
        <v>5</v>
      </c>
      <c r="P156" s="40"/>
      <c r="Q156" s="40">
        <v>4</v>
      </c>
      <c r="R156" s="40"/>
      <c r="S156" s="40">
        <v>1</v>
      </c>
      <c r="T156" s="40">
        <v>5</v>
      </c>
      <c r="U156" s="40">
        <v>1</v>
      </c>
      <c r="V156" s="40"/>
      <c r="W156" s="40">
        <v>1</v>
      </c>
      <c r="X156" s="40"/>
      <c r="Y156" s="40"/>
      <c r="Z156" s="40">
        <v>1</v>
      </c>
      <c r="AA156" s="124"/>
    </row>
    <row r="157" spans="1:27" x14ac:dyDescent="0.3">
      <c r="A157" s="123"/>
      <c r="B157" s="100" t="s">
        <v>223</v>
      </c>
      <c r="C157" s="100" t="s">
        <v>309</v>
      </c>
      <c r="D157" s="101" t="s">
        <v>76</v>
      </c>
      <c r="E157" s="100"/>
      <c r="F157" s="100" t="s">
        <v>222</v>
      </c>
      <c r="G157" s="100" t="s">
        <v>220</v>
      </c>
      <c r="H157" s="42">
        <v>60</v>
      </c>
      <c r="I157" s="42">
        <v>6</v>
      </c>
      <c r="J157" s="42">
        <v>1</v>
      </c>
      <c r="K157" s="42">
        <v>7</v>
      </c>
      <c r="L157" s="42"/>
      <c r="M157" s="42"/>
      <c r="N157" s="42">
        <v>7</v>
      </c>
      <c r="O157" s="42">
        <v>6</v>
      </c>
      <c r="P157" s="42">
        <v>1</v>
      </c>
      <c r="Q157" s="42">
        <v>7</v>
      </c>
      <c r="R157" s="42"/>
      <c r="S157" s="42"/>
      <c r="T157" s="42">
        <v>7</v>
      </c>
      <c r="U157" s="42"/>
      <c r="V157" s="42"/>
      <c r="W157" s="42"/>
      <c r="X157" s="42"/>
      <c r="Y157" s="42"/>
      <c r="Z157" s="42"/>
      <c r="AA157" s="124"/>
    </row>
    <row r="158" spans="1:27" x14ac:dyDescent="0.3">
      <c r="A158" s="123"/>
      <c r="B158" s="98" t="s">
        <v>223</v>
      </c>
      <c r="C158" s="98" t="s">
        <v>309</v>
      </c>
      <c r="D158" s="99" t="s">
        <v>318</v>
      </c>
      <c r="E158" s="98"/>
      <c r="F158" s="98" t="s">
        <v>246</v>
      </c>
      <c r="G158" s="98" t="s">
        <v>220</v>
      </c>
      <c r="H158" s="40">
        <v>15</v>
      </c>
      <c r="I158" s="40">
        <v>2</v>
      </c>
      <c r="J158" s="40">
        <v>2</v>
      </c>
      <c r="K158" s="40">
        <v>3</v>
      </c>
      <c r="L158" s="40"/>
      <c r="M158" s="40">
        <v>1</v>
      </c>
      <c r="N158" s="40">
        <v>4</v>
      </c>
      <c r="O158" s="40">
        <v>2</v>
      </c>
      <c r="P158" s="40">
        <v>2</v>
      </c>
      <c r="Q158" s="40">
        <v>3</v>
      </c>
      <c r="R158" s="40"/>
      <c r="S158" s="40">
        <v>1</v>
      </c>
      <c r="T158" s="40">
        <v>4</v>
      </c>
      <c r="U158" s="40"/>
      <c r="V158" s="40"/>
      <c r="W158" s="40"/>
      <c r="X158" s="40"/>
      <c r="Y158" s="40"/>
      <c r="Z158" s="40"/>
      <c r="AA158" s="124"/>
    </row>
    <row r="159" spans="1:27" x14ac:dyDescent="0.3">
      <c r="A159" s="123"/>
      <c r="B159" s="100" t="s">
        <v>223</v>
      </c>
      <c r="C159" s="100" t="s">
        <v>309</v>
      </c>
      <c r="D159" s="101" t="s">
        <v>319</v>
      </c>
      <c r="E159" s="100"/>
      <c r="F159" s="100" t="s">
        <v>246</v>
      </c>
      <c r="G159" s="100" t="s">
        <v>220</v>
      </c>
      <c r="H159" s="42">
        <v>15</v>
      </c>
      <c r="I159" s="42">
        <v>1</v>
      </c>
      <c r="J159" s="42"/>
      <c r="K159" s="42"/>
      <c r="L159" s="42"/>
      <c r="M159" s="42">
        <v>1</v>
      </c>
      <c r="N159" s="42">
        <v>1</v>
      </c>
      <c r="O159" s="42">
        <v>1</v>
      </c>
      <c r="P159" s="42"/>
      <c r="Q159" s="42"/>
      <c r="R159" s="42"/>
      <c r="S159" s="42">
        <v>1</v>
      </c>
      <c r="T159" s="42">
        <v>1</v>
      </c>
      <c r="U159" s="42">
        <v>1</v>
      </c>
      <c r="V159" s="42"/>
      <c r="W159" s="42"/>
      <c r="X159" s="42"/>
      <c r="Y159" s="42">
        <v>1</v>
      </c>
      <c r="Z159" s="42">
        <v>1</v>
      </c>
      <c r="AA159" s="124"/>
    </row>
    <row r="160" spans="1:27" x14ac:dyDescent="0.3">
      <c r="A160" s="123"/>
      <c r="B160" s="98" t="s">
        <v>223</v>
      </c>
      <c r="C160" s="98" t="s">
        <v>309</v>
      </c>
      <c r="D160" s="99" t="s">
        <v>320</v>
      </c>
      <c r="E160" s="98"/>
      <c r="F160" s="98" t="s">
        <v>219</v>
      </c>
      <c r="G160" s="98" t="s">
        <v>220</v>
      </c>
      <c r="H160" s="40">
        <v>20</v>
      </c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>
        <v>4</v>
      </c>
      <c r="V160" s="40">
        <v>1</v>
      </c>
      <c r="W160" s="40">
        <v>3</v>
      </c>
      <c r="X160" s="40"/>
      <c r="Y160" s="40">
        <v>2</v>
      </c>
      <c r="Z160" s="40">
        <v>5</v>
      </c>
      <c r="AA160" s="124"/>
    </row>
    <row r="161" spans="1:27" x14ac:dyDescent="0.3">
      <c r="A161" s="123"/>
      <c r="B161" s="100" t="s">
        <v>223</v>
      </c>
      <c r="C161" s="100" t="s">
        <v>309</v>
      </c>
      <c r="D161" s="101" t="s">
        <v>321</v>
      </c>
      <c r="E161" s="100"/>
      <c r="F161" s="100" t="s">
        <v>246</v>
      </c>
      <c r="G161" s="100" t="s">
        <v>220</v>
      </c>
      <c r="H161" s="42">
        <v>15</v>
      </c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>
        <v>4</v>
      </c>
      <c r="V161" s="42"/>
      <c r="W161" s="42">
        <v>4</v>
      </c>
      <c r="X161" s="42"/>
      <c r="Y161" s="42"/>
      <c r="Z161" s="42">
        <v>4</v>
      </c>
      <c r="AA161" s="124"/>
    </row>
    <row r="162" spans="1:27" x14ac:dyDescent="0.3">
      <c r="A162" s="123"/>
      <c r="B162" s="98" t="s">
        <v>223</v>
      </c>
      <c r="C162" s="98" t="s">
        <v>309</v>
      </c>
      <c r="D162" s="99" t="s">
        <v>322</v>
      </c>
      <c r="E162" s="98"/>
      <c r="F162" s="98" t="s">
        <v>246</v>
      </c>
      <c r="G162" s="98" t="s">
        <v>220</v>
      </c>
      <c r="H162" s="40">
        <v>15</v>
      </c>
      <c r="I162" s="40">
        <v>1</v>
      </c>
      <c r="J162" s="40">
        <v>1</v>
      </c>
      <c r="K162" s="40">
        <v>2</v>
      </c>
      <c r="L162" s="40"/>
      <c r="M162" s="40"/>
      <c r="N162" s="40">
        <v>2</v>
      </c>
      <c r="O162" s="40">
        <v>1</v>
      </c>
      <c r="P162" s="40">
        <v>1</v>
      </c>
      <c r="Q162" s="40">
        <v>2</v>
      </c>
      <c r="R162" s="40"/>
      <c r="S162" s="40"/>
      <c r="T162" s="40">
        <v>2</v>
      </c>
      <c r="U162" s="40"/>
      <c r="V162" s="40">
        <v>1</v>
      </c>
      <c r="W162" s="40">
        <v>1</v>
      </c>
      <c r="X162" s="40"/>
      <c r="Y162" s="40"/>
      <c r="Z162" s="40">
        <v>1</v>
      </c>
      <c r="AA162" s="124"/>
    </row>
    <row r="163" spans="1:27" x14ac:dyDescent="0.3">
      <c r="A163" s="123"/>
      <c r="B163" s="100" t="s">
        <v>223</v>
      </c>
      <c r="C163" s="100" t="s">
        <v>309</v>
      </c>
      <c r="D163" s="101" t="s">
        <v>323</v>
      </c>
      <c r="E163" s="100"/>
      <c r="F163" s="100" t="s">
        <v>219</v>
      </c>
      <c r="G163" s="100" t="s">
        <v>220</v>
      </c>
      <c r="H163" s="42">
        <v>16</v>
      </c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>
        <v>1</v>
      </c>
      <c r="W163" s="42">
        <v>1</v>
      </c>
      <c r="X163" s="42"/>
      <c r="Y163" s="42"/>
      <c r="Z163" s="42">
        <v>1</v>
      </c>
      <c r="AA163" s="124"/>
    </row>
    <row r="164" spans="1:27" x14ac:dyDescent="0.3">
      <c r="A164" s="123"/>
      <c r="B164" s="98" t="s">
        <v>223</v>
      </c>
      <c r="C164" s="98" t="s">
        <v>309</v>
      </c>
      <c r="D164" s="99" t="s">
        <v>324</v>
      </c>
      <c r="E164" s="98"/>
      <c r="F164" s="98" t="s">
        <v>219</v>
      </c>
      <c r="G164" s="98" t="s">
        <v>220</v>
      </c>
      <c r="H164" s="40">
        <v>16</v>
      </c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>
        <v>1</v>
      </c>
      <c r="V164" s="40">
        <v>1</v>
      </c>
      <c r="W164" s="40">
        <v>2</v>
      </c>
      <c r="X164" s="40"/>
      <c r="Y164" s="40"/>
      <c r="Z164" s="40">
        <v>2</v>
      </c>
      <c r="AA164" s="124"/>
    </row>
    <row r="165" spans="1:27" x14ac:dyDescent="0.3">
      <c r="A165" s="123"/>
      <c r="B165" s="100" t="s">
        <v>223</v>
      </c>
      <c r="C165" s="100" t="s">
        <v>309</v>
      </c>
      <c r="D165" s="101" t="s">
        <v>325</v>
      </c>
      <c r="E165" s="100"/>
      <c r="F165" s="100" t="s">
        <v>246</v>
      </c>
      <c r="G165" s="100" t="s">
        <v>220</v>
      </c>
      <c r="H165" s="42">
        <v>15</v>
      </c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>
        <v>2</v>
      </c>
      <c r="V165" s="42"/>
      <c r="W165" s="42">
        <v>2</v>
      </c>
      <c r="X165" s="42"/>
      <c r="Y165" s="42"/>
      <c r="Z165" s="42">
        <v>2</v>
      </c>
      <c r="AA165" s="124"/>
    </row>
    <row r="166" spans="1:27" x14ac:dyDescent="0.3">
      <c r="A166" s="123"/>
      <c r="B166" s="98" t="s">
        <v>223</v>
      </c>
      <c r="C166" s="98" t="s">
        <v>326</v>
      </c>
      <c r="D166" s="99" t="s">
        <v>327</v>
      </c>
      <c r="E166" s="98"/>
      <c r="F166" s="98" t="s">
        <v>219</v>
      </c>
      <c r="G166" s="98" t="s">
        <v>220</v>
      </c>
      <c r="H166" s="40">
        <v>16</v>
      </c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>
        <v>1</v>
      </c>
      <c r="V166" s="40"/>
      <c r="W166" s="40">
        <v>1</v>
      </c>
      <c r="X166" s="40"/>
      <c r="Y166" s="40"/>
      <c r="Z166" s="40">
        <v>1</v>
      </c>
      <c r="AA166" s="124"/>
    </row>
    <row r="167" spans="1:27" x14ac:dyDescent="0.3">
      <c r="A167" s="123"/>
      <c r="B167" s="100" t="s">
        <v>223</v>
      </c>
      <c r="C167" s="100" t="s">
        <v>326</v>
      </c>
      <c r="D167" s="101" t="s">
        <v>12</v>
      </c>
      <c r="E167" s="100"/>
      <c r="F167" s="100" t="s">
        <v>222</v>
      </c>
      <c r="G167" s="100" t="s">
        <v>220</v>
      </c>
      <c r="H167" s="42">
        <v>90</v>
      </c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>
        <v>1</v>
      </c>
      <c r="V167" s="42"/>
      <c r="W167" s="42"/>
      <c r="X167" s="42">
        <v>1</v>
      </c>
      <c r="Y167" s="42"/>
      <c r="Z167" s="42">
        <v>1</v>
      </c>
      <c r="AA167" s="124"/>
    </row>
    <row r="168" spans="1:27" x14ac:dyDescent="0.3">
      <c r="A168" s="123"/>
      <c r="B168" s="98" t="s">
        <v>223</v>
      </c>
      <c r="C168" s="98" t="s">
        <v>326</v>
      </c>
      <c r="D168" s="99" t="s">
        <v>328</v>
      </c>
      <c r="E168" s="98"/>
      <c r="F168" s="98" t="s">
        <v>246</v>
      </c>
      <c r="G168" s="98" t="s">
        <v>226</v>
      </c>
      <c r="H168" s="40">
        <v>2</v>
      </c>
      <c r="I168" s="40"/>
      <c r="J168" s="40"/>
      <c r="K168" s="40"/>
      <c r="L168" s="40"/>
      <c r="M168" s="40"/>
      <c r="N168" s="40"/>
      <c r="O168" s="40">
        <v>7</v>
      </c>
      <c r="P168" s="40">
        <v>5</v>
      </c>
      <c r="Q168" s="40">
        <v>6</v>
      </c>
      <c r="R168" s="40">
        <v>6</v>
      </c>
      <c r="S168" s="40"/>
      <c r="T168" s="40">
        <v>12</v>
      </c>
      <c r="U168" s="40"/>
      <c r="V168" s="40"/>
      <c r="W168" s="40"/>
      <c r="X168" s="40"/>
      <c r="Y168" s="40"/>
      <c r="Z168" s="40"/>
      <c r="AA168" s="124"/>
    </row>
    <row r="169" spans="1:27" x14ac:dyDescent="0.3">
      <c r="A169" s="123"/>
      <c r="B169" s="100"/>
      <c r="C169" s="100" t="s">
        <v>329</v>
      </c>
      <c r="D169" s="101" t="s">
        <v>330</v>
      </c>
      <c r="E169" s="100"/>
      <c r="F169" s="100" t="s">
        <v>222</v>
      </c>
      <c r="G169" s="100" t="s">
        <v>232</v>
      </c>
      <c r="H169" s="42">
        <v>60</v>
      </c>
      <c r="I169" s="42">
        <v>2</v>
      </c>
      <c r="J169" s="42">
        <v>8</v>
      </c>
      <c r="K169" s="42">
        <v>10</v>
      </c>
      <c r="L169" s="42"/>
      <c r="M169" s="42"/>
      <c r="N169" s="42">
        <v>10</v>
      </c>
      <c r="O169" s="42">
        <v>2</v>
      </c>
      <c r="P169" s="42">
        <v>8</v>
      </c>
      <c r="Q169" s="42">
        <v>10</v>
      </c>
      <c r="R169" s="42"/>
      <c r="S169" s="42"/>
      <c r="T169" s="42">
        <v>10</v>
      </c>
      <c r="U169" s="42"/>
      <c r="V169" s="42"/>
      <c r="W169" s="42"/>
      <c r="X169" s="42"/>
      <c r="Y169" s="42"/>
      <c r="Z169" s="42"/>
      <c r="AA169" s="124"/>
    </row>
    <row r="170" spans="1:27" x14ac:dyDescent="0.3">
      <c r="A170" s="123"/>
      <c r="B170" s="98"/>
      <c r="C170" s="98" t="s">
        <v>329</v>
      </c>
      <c r="D170" s="99" t="s">
        <v>331</v>
      </c>
      <c r="E170" s="98"/>
      <c r="F170" s="98" t="s">
        <v>246</v>
      </c>
      <c r="G170" s="98" t="s">
        <v>232</v>
      </c>
      <c r="H170" s="40">
        <v>14</v>
      </c>
      <c r="I170" s="40">
        <v>6</v>
      </c>
      <c r="J170" s="40">
        <v>7</v>
      </c>
      <c r="K170" s="40">
        <v>8</v>
      </c>
      <c r="L170" s="40">
        <v>1</v>
      </c>
      <c r="M170" s="40">
        <v>4</v>
      </c>
      <c r="N170" s="40">
        <v>13</v>
      </c>
      <c r="O170" s="40">
        <v>6</v>
      </c>
      <c r="P170" s="40">
        <v>7</v>
      </c>
      <c r="Q170" s="40">
        <v>8</v>
      </c>
      <c r="R170" s="40">
        <v>1</v>
      </c>
      <c r="S170" s="40">
        <v>4</v>
      </c>
      <c r="T170" s="40">
        <v>13</v>
      </c>
      <c r="U170" s="40">
        <v>6</v>
      </c>
      <c r="V170" s="40">
        <v>7</v>
      </c>
      <c r="W170" s="40">
        <v>8</v>
      </c>
      <c r="X170" s="40">
        <v>1</v>
      </c>
      <c r="Y170" s="40">
        <v>4</v>
      </c>
      <c r="Z170" s="40">
        <v>13</v>
      </c>
      <c r="AA170" s="124"/>
    </row>
    <row r="171" spans="1:27" x14ac:dyDescent="0.3">
      <c r="A171" s="123"/>
      <c r="B171" s="100"/>
      <c r="C171" s="100" t="s">
        <v>227</v>
      </c>
      <c r="D171" s="101" t="s">
        <v>82</v>
      </c>
      <c r="E171" s="100"/>
      <c r="F171" s="100" t="s">
        <v>222</v>
      </c>
      <c r="G171" s="100" t="s">
        <v>220</v>
      </c>
      <c r="H171" s="42">
        <v>90</v>
      </c>
      <c r="I171" s="42"/>
      <c r="J171" s="42"/>
      <c r="K171" s="42"/>
      <c r="L171" s="42"/>
      <c r="M171" s="42"/>
      <c r="N171" s="42"/>
      <c r="O171" s="42">
        <v>8</v>
      </c>
      <c r="P171" s="42">
        <v>5</v>
      </c>
      <c r="Q171" s="42"/>
      <c r="R171" s="42"/>
      <c r="S171" s="42">
        <v>13</v>
      </c>
      <c r="T171" s="42">
        <v>13</v>
      </c>
      <c r="U171" s="42">
        <v>7</v>
      </c>
      <c r="V171" s="42">
        <v>4</v>
      </c>
      <c r="W171" s="42"/>
      <c r="X171" s="42"/>
      <c r="Y171" s="42">
        <v>11</v>
      </c>
      <c r="Z171" s="42">
        <v>11</v>
      </c>
      <c r="AA171" s="124"/>
    </row>
    <row r="172" spans="1:27" x14ac:dyDescent="0.3">
      <c r="A172" s="123"/>
      <c r="B172" s="98"/>
      <c r="C172" s="98" t="s">
        <v>227</v>
      </c>
      <c r="D172" s="99" t="s">
        <v>106</v>
      </c>
      <c r="E172" s="98"/>
      <c r="F172" s="98" t="s">
        <v>222</v>
      </c>
      <c r="G172" s="98" t="s">
        <v>220</v>
      </c>
      <c r="H172" s="40">
        <v>120</v>
      </c>
      <c r="I172" s="40"/>
      <c r="J172" s="40"/>
      <c r="K172" s="40"/>
      <c r="L172" s="40"/>
      <c r="M172" s="40"/>
      <c r="N172" s="40"/>
      <c r="O172" s="40">
        <v>3</v>
      </c>
      <c r="P172" s="40">
        <v>8</v>
      </c>
      <c r="Q172" s="40"/>
      <c r="R172" s="40"/>
      <c r="S172" s="40">
        <v>11</v>
      </c>
      <c r="T172" s="40">
        <v>11</v>
      </c>
      <c r="U172" s="40"/>
      <c r="V172" s="40">
        <v>1</v>
      </c>
      <c r="W172" s="40"/>
      <c r="X172" s="40"/>
      <c r="Y172" s="40">
        <v>1</v>
      </c>
      <c r="Z172" s="40">
        <v>1</v>
      </c>
      <c r="AA172" s="124"/>
    </row>
    <row r="173" spans="1:27" x14ac:dyDescent="0.3">
      <c r="A173" s="123"/>
      <c r="B173" s="100"/>
      <c r="C173" s="100" t="s">
        <v>227</v>
      </c>
      <c r="D173" s="101" t="s">
        <v>105</v>
      </c>
      <c r="E173" s="100"/>
      <c r="F173" s="100" t="s">
        <v>222</v>
      </c>
      <c r="G173" s="100" t="s">
        <v>220</v>
      </c>
      <c r="H173" s="42">
        <v>75</v>
      </c>
      <c r="I173" s="42"/>
      <c r="J173" s="42"/>
      <c r="K173" s="42"/>
      <c r="L173" s="42"/>
      <c r="M173" s="42"/>
      <c r="N173" s="42"/>
      <c r="O173" s="42">
        <v>19</v>
      </c>
      <c r="P173" s="42">
        <v>13</v>
      </c>
      <c r="Q173" s="42">
        <v>1</v>
      </c>
      <c r="R173" s="42"/>
      <c r="S173" s="42">
        <v>31</v>
      </c>
      <c r="T173" s="42">
        <v>32</v>
      </c>
      <c r="U173" s="42">
        <v>13</v>
      </c>
      <c r="V173" s="42">
        <v>12</v>
      </c>
      <c r="W173" s="42"/>
      <c r="X173" s="42"/>
      <c r="Y173" s="42">
        <v>25</v>
      </c>
      <c r="Z173" s="42">
        <v>25</v>
      </c>
      <c r="AA173" s="124"/>
    </row>
    <row r="174" spans="1:27" x14ac:dyDescent="0.3">
      <c r="A174" s="123"/>
      <c r="B174" s="98"/>
      <c r="C174" s="98" t="s">
        <v>227</v>
      </c>
      <c r="D174" s="99" t="s">
        <v>24</v>
      </c>
      <c r="E174" s="98"/>
      <c r="F174" s="98" t="s">
        <v>222</v>
      </c>
      <c r="G174" s="98" t="s">
        <v>220</v>
      </c>
      <c r="H174" s="40">
        <v>120</v>
      </c>
      <c r="I174" s="40"/>
      <c r="J174" s="40"/>
      <c r="K174" s="40"/>
      <c r="L174" s="40"/>
      <c r="M174" s="40"/>
      <c r="N174" s="40"/>
      <c r="O174" s="40">
        <v>13</v>
      </c>
      <c r="P174" s="40">
        <v>15</v>
      </c>
      <c r="Q174" s="40"/>
      <c r="R174" s="40"/>
      <c r="S174" s="40">
        <v>28</v>
      </c>
      <c r="T174" s="40">
        <v>28</v>
      </c>
      <c r="U174" s="40">
        <v>17</v>
      </c>
      <c r="V174" s="40">
        <v>17</v>
      </c>
      <c r="W174" s="40"/>
      <c r="X174" s="40"/>
      <c r="Y174" s="40">
        <v>34</v>
      </c>
      <c r="Z174" s="40">
        <v>34</v>
      </c>
      <c r="AA174" s="124"/>
    </row>
    <row r="175" spans="1:27" x14ac:dyDescent="0.3">
      <c r="A175" s="123"/>
      <c r="B175" s="100"/>
      <c r="C175" s="100" t="s">
        <v>227</v>
      </c>
      <c r="D175" s="101" t="s">
        <v>178</v>
      </c>
      <c r="E175" s="100"/>
      <c r="F175" s="100" t="s">
        <v>222</v>
      </c>
      <c r="G175" s="100" t="s">
        <v>220</v>
      </c>
      <c r="H175" s="42">
        <v>75</v>
      </c>
      <c r="I175" s="42"/>
      <c r="J175" s="42"/>
      <c r="K175" s="42"/>
      <c r="L175" s="42"/>
      <c r="M175" s="42"/>
      <c r="N175" s="42"/>
      <c r="O175" s="42">
        <v>5</v>
      </c>
      <c r="P175" s="42">
        <v>2</v>
      </c>
      <c r="Q175" s="42"/>
      <c r="R175" s="42">
        <v>1</v>
      </c>
      <c r="S175" s="42">
        <v>6</v>
      </c>
      <c r="T175" s="42">
        <v>7</v>
      </c>
      <c r="U175" s="42">
        <v>5</v>
      </c>
      <c r="V175" s="42">
        <v>1</v>
      </c>
      <c r="W175" s="42"/>
      <c r="X175" s="42">
        <v>1</v>
      </c>
      <c r="Y175" s="42">
        <v>5</v>
      </c>
      <c r="Z175" s="42">
        <v>6</v>
      </c>
      <c r="AA175" s="124"/>
    </row>
    <row r="176" spans="1:27" x14ac:dyDescent="0.3">
      <c r="A176" s="123"/>
      <c r="B176" s="98"/>
      <c r="C176" s="98" t="s">
        <v>227</v>
      </c>
      <c r="D176" s="99" t="s">
        <v>14</v>
      </c>
      <c r="E176" s="98"/>
      <c r="F176" s="98" t="s">
        <v>222</v>
      </c>
      <c r="G176" s="98" t="s">
        <v>220</v>
      </c>
      <c r="H176" s="40">
        <v>120</v>
      </c>
      <c r="I176" s="40"/>
      <c r="J176" s="40"/>
      <c r="K176" s="40"/>
      <c r="L176" s="40"/>
      <c r="M176" s="40"/>
      <c r="N176" s="40"/>
      <c r="O176" s="40">
        <v>1</v>
      </c>
      <c r="P176" s="40">
        <v>5</v>
      </c>
      <c r="Q176" s="40"/>
      <c r="R176" s="40"/>
      <c r="S176" s="40">
        <v>6</v>
      </c>
      <c r="T176" s="40">
        <v>6</v>
      </c>
      <c r="U176" s="40">
        <v>5</v>
      </c>
      <c r="V176" s="40">
        <v>4</v>
      </c>
      <c r="W176" s="40"/>
      <c r="X176" s="40"/>
      <c r="Y176" s="40">
        <v>9</v>
      </c>
      <c r="Z176" s="40">
        <v>9</v>
      </c>
      <c r="AA176" s="124"/>
    </row>
    <row r="177" spans="1:27" x14ac:dyDescent="0.3">
      <c r="A177" s="123"/>
      <c r="B177" s="100"/>
      <c r="C177" s="100" t="s">
        <v>227</v>
      </c>
      <c r="D177" s="101" t="s">
        <v>53</v>
      </c>
      <c r="E177" s="100"/>
      <c r="F177" s="100" t="s">
        <v>222</v>
      </c>
      <c r="G177" s="100" t="s">
        <v>220</v>
      </c>
      <c r="H177" s="42">
        <v>75</v>
      </c>
      <c r="I177" s="42"/>
      <c r="J177" s="42"/>
      <c r="K177" s="42"/>
      <c r="L177" s="42"/>
      <c r="M177" s="42"/>
      <c r="N177" s="42"/>
      <c r="O177" s="42">
        <v>7</v>
      </c>
      <c r="P177" s="42">
        <v>15</v>
      </c>
      <c r="Q177" s="42">
        <v>1</v>
      </c>
      <c r="R177" s="42">
        <v>1</v>
      </c>
      <c r="S177" s="42">
        <v>20</v>
      </c>
      <c r="T177" s="42">
        <v>22</v>
      </c>
      <c r="U177" s="42">
        <v>7</v>
      </c>
      <c r="V177" s="42">
        <v>15</v>
      </c>
      <c r="W177" s="42">
        <v>1</v>
      </c>
      <c r="X177" s="42">
        <v>1</v>
      </c>
      <c r="Y177" s="42">
        <v>20</v>
      </c>
      <c r="Z177" s="42">
        <v>22</v>
      </c>
      <c r="AA177" s="124"/>
    </row>
    <row r="178" spans="1:27" x14ac:dyDescent="0.3">
      <c r="A178" s="123"/>
      <c r="B178" s="98"/>
      <c r="C178" s="98" t="s">
        <v>227</v>
      </c>
      <c r="D178" s="99" t="s">
        <v>179</v>
      </c>
      <c r="E178" s="98"/>
      <c r="F178" s="98" t="s">
        <v>222</v>
      </c>
      <c r="G178" s="98" t="s">
        <v>220</v>
      </c>
      <c r="H178" s="40">
        <v>120</v>
      </c>
      <c r="I178" s="40"/>
      <c r="J178" s="40"/>
      <c r="K178" s="40"/>
      <c r="L178" s="40"/>
      <c r="M178" s="40"/>
      <c r="N178" s="40"/>
      <c r="O178" s="40">
        <v>1</v>
      </c>
      <c r="P178" s="40"/>
      <c r="Q178" s="40"/>
      <c r="R178" s="40"/>
      <c r="S178" s="40">
        <v>1</v>
      </c>
      <c r="T178" s="40">
        <v>1</v>
      </c>
      <c r="U178" s="40"/>
      <c r="V178" s="40"/>
      <c r="W178" s="40"/>
      <c r="X178" s="40"/>
      <c r="Y178" s="40"/>
      <c r="Z178" s="40"/>
      <c r="AA178" s="124"/>
    </row>
    <row r="179" spans="1:27" x14ac:dyDescent="0.3">
      <c r="A179" s="123"/>
      <c r="B179" s="100"/>
      <c r="C179" s="100" t="s">
        <v>227</v>
      </c>
      <c r="D179" s="101" t="s">
        <v>180</v>
      </c>
      <c r="E179" s="100"/>
      <c r="F179" s="100" t="s">
        <v>243</v>
      </c>
      <c r="G179" s="100" t="s">
        <v>220</v>
      </c>
      <c r="H179" s="42">
        <v>45</v>
      </c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>
        <v>2</v>
      </c>
      <c r="W179" s="42"/>
      <c r="X179" s="42">
        <v>1</v>
      </c>
      <c r="Y179" s="42">
        <v>1</v>
      </c>
      <c r="Z179" s="42">
        <v>2</v>
      </c>
      <c r="AA179" s="124"/>
    </row>
    <row r="180" spans="1:27" x14ac:dyDescent="0.3">
      <c r="A180" s="123"/>
      <c r="B180" s="98"/>
      <c r="C180" s="98" t="s">
        <v>227</v>
      </c>
      <c r="D180" s="99" t="s">
        <v>115</v>
      </c>
      <c r="E180" s="98"/>
      <c r="F180" s="98" t="s">
        <v>243</v>
      </c>
      <c r="G180" s="98" t="s">
        <v>220</v>
      </c>
      <c r="H180" s="40">
        <v>45</v>
      </c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>
        <v>3</v>
      </c>
      <c r="V180" s="40">
        <v>3</v>
      </c>
      <c r="W180" s="40">
        <v>1</v>
      </c>
      <c r="X180" s="40"/>
      <c r="Y180" s="40">
        <v>5</v>
      </c>
      <c r="Z180" s="40">
        <v>6</v>
      </c>
      <c r="AA180" s="124"/>
    </row>
    <row r="181" spans="1:27" x14ac:dyDescent="0.3">
      <c r="A181" s="123"/>
      <c r="B181" s="100"/>
      <c r="C181" s="100" t="s">
        <v>227</v>
      </c>
      <c r="D181" s="101" t="s">
        <v>114</v>
      </c>
      <c r="E181" s="100"/>
      <c r="F181" s="100" t="s">
        <v>222</v>
      </c>
      <c r="G181" s="100" t="s">
        <v>220</v>
      </c>
      <c r="H181" s="42">
        <v>75</v>
      </c>
      <c r="I181" s="42"/>
      <c r="J181" s="42"/>
      <c r="K181" s="42"/>
      <c r="L181" s="42"/>
      <c r="M181" s="42"/>
      <c r="N181" s="42"/>
      <c r="O181" s="42">
        <v>4</v>
      </c>
      <c r="P181" s="42">
        <v>1</v>
      </c>
      <c r="Q181" s="42"/>
      <c r="R181" s="42"/>
      <c r="S181" s="42">
        <v>5</v>
      </c>
      <c r="T181" s="42">
        <v>5</v>
      </c>
      <c r="U181" s="42">
        <v>3</v>
      </c>
      <c r="V181" s="42">
        <v>1</v>
      </c>
      <c r="W181" s="42"/>
      <c r="X181" s="42"/>
      <c r="Y181" s="42">
        <v>4</v>
      </c>
      <c r="Z181" s="42">
        <v>4</v>
      </c>
      <c r="AA181" s="124"/>
    </row>
    <row r="182" spans="1:27" x14ac:dyDescent="0.3">
      <c r="A182" s="123"/>
      <c r="B182" s="98"/>
      <c r="C182" s="98" t="s">
        <v>227</v>
      </c>
      <c r="D182" s="99" t="s">
        <v>104</v>
      </c>
      <c r="E182" s="98"/>
      <c r="F182" s="98" t="s">
        <v>222</v>
      </c>
      <c r="G182" s="98" t="s">
        <v>220</v>
      </c>
      <c r="H182" s="40">
        <v>120</v>
      </c>
      <c r="I182" s="40"/>
      <c r="J182" s="40"/>
      <c r="K182" s="40"/>
      <c r="L182" s="40"/>
      <c r="M182" s="40"/>
      <c r="N182" s="40"/>
      <c r="O182" s="40">
        <v>6</v>
      </c>
      <c r="P182" s="40"/>
      <c r="Q182" s="40"/>
      <c r="R182" s="40"/>
      <c r="S182" s="40">
        <v>6</v>
      </c>
      <c r="T182" s="40">
        <v>6</v>
      </c>
      <c r="U182" s="40">
        <v>2</v>
      </c>
      <c r="V182" s="40">
        <v>3</v>
      </c>
      <c r="W182" s="40">
        <v>1</v>
      </c>
      <c r="X182" s="40"/>
      <c r="Y182" s="40">
        <v>4</v>
      </c>
      <c r="Z182" s="40">
        <v>5</v>
      </c>
      <c r="AA182" s="124"/>
    </row>
    <row r="183" spans="1:27" x14ac:dyDescent="0.3">
      <c r="A183" s="123"/>
      <c r="B183" s="100"/>
      <c r="C183" s="100" t="s">
        <v>227</v>
      </c>
      <c r="D183" s="101" t="s">
        <v>181</v>
      </c>
      <c r="E183" s="100"/>
      <c r="F183" s="100" t="s">
        <v>243</v>
      </c>
      <c r="G183" s="100" t="s">
        <v>220</v>
      </c>
      <c r="H183" s="42">
        <v>45</v>
      </c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>
        <v>12</v>
      </c>
      <c r="V183" s="42">
        <v>6</v>
      </c>
      <c r="W183" s="42">
        <v>1</v>
      </c>
      <c r="X183" s="42"/>
      <c r="Y183" s="42">
        <v>17</v>
      </c>
      <c r="Z183" s="42">
        <v>18</v>
      </c>
      <c r="AA183" s="124"/>
    </row>
    <row r="184" spans="1:27" x14ac:dyDescent="0.3">
      <c r="A184" s="123"/>
      <c r="B184" s="98"/>
      <c r="C184" s="98" t="s">
        <v>332</v>
      </c>
      <c r="D184" s="99" t="s">
        <v>99</v>
      </c>
      <c r="E184" s="98"/>
      <c r="F184" s="98" t="s">
        <v>243</v>
      </c>
      <c r="G184" s="98" t="s">
        <v>220</v>
      </c>
      <c r="H184" s="40">
        <v>30</v>
      </c>
      <c r="I184" s="40">
        <v>11</v>
      </c>
      <c r="J184" s="40">
        <v>9</v>
      </c>
      <c r="K184" s="40"/>
      <c r="L184" s="40"/>
      <c r="M184" s="40">
        <v>20</v>
      </c>
      <c r="N184" s="40">
        <v>20</v>
      </c>
      <c r="O184" s="40">
        <v>16</v>
      </c>
      <c r="P184" s="40">
        <v>19</v>
      </c>
      <c r="Q184" s="40"/>
      <c r="R184" s="40"/>
      <c r="S184" s="40">
        <v>35</v>
      </c>
      <c r="T184" s="40">
        <v>35</v>
      </c>
      <c r="U184" s="40">
        <v>3</v>
      </c>
      <c r="V184" s="40">
        <v>8</v>
      </c>
      <c r="W184" s="40"/>
      <c r="X184" s="40"/>
      <c r="Y184" s="40">
        <v>11</v>
      </c>
      <c r="Z184" s="40">
        <v>11</v>
      </c>
      <c r="AA184" s="124"/>
    </row>
    <row r="185" spans="1:27" x14ac:dyDescent="0.3">
      <c r="A185" s="123"/>
      <c r="B185" s="100" t="s">
        <v>223</v>
      </c>
      <c r="C185" s="100" t="s">
        <v>333</v>
      </c>
      <c r="D185" s="101" t="s">
        <v>56</v>
      </c>
      <c r="E185" s="100"/>
      <c r="F185" s="100" t="s">
        <v>222</v>
      </c>
      <c r="G185" s="100" t="s">
        <v>220</v>
      </c>
      <c r="H185" s="42">
        <v>60</v>
      </c>
      <c r="I185" s="42">
        <v>16</v>
      </c>
      <c r="J185" s="42">
        <v>1</v>
      </c>
      <c r="K185" s="42">
        <v>14</v>
      </c>
      <c r="L185" s="42"/>
      <c r="M185" s="42">
        <v>3</v>
      </c>
      <c r="N185" s="42">
        <v>17</v>
      </c>
      <c r="O185" s="42">
        <v>38</v>
      </c>
      <c r="P185" s="42">
        <v>3</v>
      </c>
      <c r="Q185" s="42">
        <v>29</v>
      </c>
      <c r="R185" s="42">
        <v>3</v>
      </c>
      <c r="S185" s="42">
        <v>9</v>
      </c>
      <c r="T185" s="42">
        <v>41</v>
      </c>
      <c r="U185" s="42">
        <v>12</v>
      </c>
      <c r="V185" s="42">
        <v>2</v>
      </c>
      <c r="W185" s="42">
        <v>10</v>
      </c>
      <c r="X185" s="42">
        <v>1</v>
      </c>
      <c r="Y185" s="42">
        <v>3</v>
      </c>
      <c r="Z185" s="42">
        <v>14</v>
      </c>
      <c r="AA185" s="124"/>
    </row>
    <row r="186" spans="1:27" x14ac:dyDescent="0.3">
      <c r="A186" s="123"/>
      <c r="B186" s="98" t="s">
        <v>223</v>
      </c>
      <c r="C186" s="98" t="s">
        <v>333</v>
      </c>
      <c r="D186" s="99" t="s">
        <v>334</v>
      </c>
      <c r="E186" s="98"/>
      <c r="F186" s="98" t="s">
        <v>246</v>
      </c>
      <c r="G186" s="98" t="s">
        <v>220</v>
      </c>
      <c r="H186" s="40">
        <v>7</v>
      </c>
      <c r="I186" s="40">
        <v>2</v>
      </c>
      <c r="J186" s="40">
        <v>8</v>
      </c>
      <c r="K186" s="40">
        <v>7</v>
      </c>
      <c r="L186" s="40">
        <v>1</v>
      </c>
      <c r="M186" s="40">
        <v>2</v>
      </c>
      <c r="N186" s="40">
        <v>10</v>
      </c>
      <c r="O186" s="40">
        <v>2</v>
      </c>
      <c r="P186" s="40">
        <v>8</v>
      </c>
      <c r="Q186" s="40">
        <v>7</v>
      </c>
      <c r="R186" s="40">
        <v>1</v>
      </c>
      <c r="S186" s="40">
        <v>2</v>
      </c>
      <c r="T186" s="40">
        <v>10</v>
      </c>
      <c r="U186" s="40">
        <v>2</v>
      </c>
      <c r="V186" s="40">
        <v>7</v>
      </c>
      <c r="W186" s="40">
        <v>6</v>
      </c>
      <c r="X186" s="40">
        <v>1</v>
      </c>
      <c r="Y186" s="40">
        <v>2</v>
      </c>
      <c r="Z186" s="40">
        <v>9</v>
      </c>
      <c r="AA186" s="124"/>
    </row>
    <row r="187" spans="1:27" x14ac:dyDescent="0.3">
      <c r="A187" s="123"/>
      <c r="B187" s="100" t="s">
        <v>223</v>
      </c>
      <c r="C187" s="100" t="s">
        <v>333</v>
      </c>
      <c r="D187" s="101" t="s">
        <v>335</v>
      </c>
      <c r="E187" s="100"/>
      <c r="F187" s="100" t="s">
        <v>246</v>
      </c>
      <c r="G187" s="100" t="s">
        <v>220</v>
      </c>
      <c r="H187" s="42">
        <v>15</v>
      </c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>
        <v>1</v>
      </c>
      <c r="V187" s="42"/>
      <c r="W187" s="42">
        <v>1</v>
      </c>
      <c r="X187" s="42"/>
      <c r="Y187" s="42"/>
      <c r="Z187" s="42">
        <v>1</v>
      </c>
      <c r="AA187" s="124"/>
    </row>
    <row r="188" spans="1:27" x14ac:dyDescent="0.3">
      <c r="A188" s="123"/>
      <c r="B188" s="98" t="s">
        <v>223</v>
      </c>
      <c r="C188" s="98" t="s">
        <v>333</v>
      </c>
      <c r="D188" s="99" t="s">
        <v>336</v>
      </c>
      <c r="E188" s="98"/>
      <c r="F188" s="98" t="s">
        <v>219</v>
      </c>
      <c r="G188" s="98" t="s">
        <v>220</v>
      </c>
      <c r="H188" s="40">
        <v>27</v>
      </c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>
        <v>1</v>
      </c>
      <c r="V188" s="40"/>
      <c r="W188" s="40">
        <v>1</v>
      </c>
      <c r="X188" s="40"/>
      <c r="Y188" s="40"/>
      <c r="Z188" s="40">
        <v>1</v>
      </c>
      <c r="AA188" s="124"/>
    </row>
    <row r="189" spans="1:27" x14ac:dyDescent="0.3">
      <c r="A189" s="123"/>
      <c r="B189" s="100" t="s">
        <v>223</v>
      </c>
      <c r="C189" s="100" t="s">
        <v>333</v>
      </c>
      <c r="D189" s="101" t="s">
        <v>112</v>
      </c>
      <c r="E189" s="100"/>
      <c r="F189" s="100" t="s">
        <v>222</v>
      </c>
      <c r="G189" s="100" t="s">
        <v>220</v>
      </c>
      <c r="H189" s="42">
        <v>60</v>
      </c>
      <c r="I189" s="42">
        <v>5</v>
      </c>
      <c r="J189" s="42">
        <v>3</v>
      </c>
      <c r="K189" s="42">
        <v>4</v>
      </c>
      <c r="L189" s="42"/>
      <c r="M189" s="42">
        <v>4</v>
      </c>
      <c r="N189" s="42">
        <v>8</v>
      </c>
      <c r="O189" s="42">
        <v>5</v>
      </c>
      <c r="P189" s="42">
        <v>3</v>
      </c>
      <c r="Q189" s="42">
        <v>4</v>
      </c>
      <c r="R189" s="42"/>
      <c r="S189" s="42">
        <v>4</v>
      </c>
      <c r="T189" s="42">
        <v>8</v>
      </c>
      <c r="U189" s="42"/>
      <c r="V189" s="42"/>
      <c r="W189" s="42"/>
      <c r="X189" s="42"/>
      <c r="Y189" s="42"/>
      <c r="Z189" s="42"/>
      <c r="AA189" s="124"/>
    </row>
    <row r="190" spans="1:27" x14ac:dyDescent="0.3">
      <c r="A190" s="123"/>
      <c r="B190" s="98" t="s">
        <v>223</v>
      </c>
      <c r="C190" s="98" t="s">
        <v>333</v>
      </c>
      <c r="D190" s="99" t="s">
        <v>327</v>
      </c>
      <c r="E190" s="98"/>
      <c r="F190" s="98" t="s">
        <v>219</v>
      </c>
      <c r="G190" s="98" t="s">
        <v>220</v>
      </c>
      <c r="H190" s="40">
        <v>16</v>
      </c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>
        <v>2</v>
      </c>
      <c r="W190" s="40">
        <v>1</v>
      </c>
      <c r="X190" s="40"/>
      <c r="Y190" s="40">
        <v>1</v>
      </c>
      <c r="Z190" s="40">
        <v>2</v>
      </c>
      <c r="AA190" s="124"/>
    </row>
    <row r="191" spans="1:27" x14ac:dyDescent="0.3">
      <c r="A191" s="123"/>
      <c r="B191" s="100" t="s">
        <v>223</v>
      </c>
      <c r="C191" s="100" t="s">
        <v>333</v>
      </c>
      <c r="D191" s="101" t="s">
        <v>289</v>
      </c>
      <c r="E191" s="100"/>
      <c r="F191" s="100" t="s">
        <v>246</v>
      </c>
      <c r="G191" s="100" t="s">
        <v>220</v>
      </c>
      <c r="H191" s="42">
        <v>15</v>
      </c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>
        <v>15</v>
      </c>
      <c r="V191" s="42">
        <v>4</v>
      </c>
      <c r="W191" s="42">
        <v>16</v>
      </c>
      <c r="X191" s="42"/>
      <c r="Y191" s="42">
        <v>3</v>
      </c>
      <c r="Z191" s="42">
        <v>19</v>
      </c>
      <c r="AA191" s="124"/>
    </row>
    <row r="192" spans="1:27" x14ac:dyDescent="0.3">
      <c r="A192" s="123"/>
      <c r="B192" s="98" t="s">
        <v>223</v>
      </c>
      <c r="C192" s="98" t="s">
        <v>333</v>
      </c>
      <c r="D192" s="99" t="s">
        <v>182</v>
      </c>
      <c r="E192" s="98"/>
      <c r="F192" s="98" t="s">
        <v>222</v>
      </c>
      <c r="G192" s="98" t="s">
        <v>220</v>
      </c>
      <c r="H192" s="40">
        <v>60</v>
      </c>
      <c r="I192" s="40">
        <v>17</v>
      </c>
      <c r="J192" s="40">
        <v>13</v>
      </c>
      <c r="K192" s="40">
        <v>11</v>
      </c>
      <c r="L192" s="40"/>
      <c r="M192" s="40">
        <v>19</v>
      </c>
      <c r="N192" s="40">
        <v>30</v>
      </c>
      <c r="O192" s="40">
        <v>33</v>
      </c>
      <c r="P192" s="40">
        <v>27</v>
      </c>
      <c r="Q192" s="40">
        <v>17</v>
      </c>
      <c r="R192" s="40"/>
      <c r="S192" s="40">
        <v>43</v>
      </c>
      <c r="T192" s="40">
        <v>60</v>
      </c>
      <c r="U192" s="40">
        <v>10</v>
      </c>
      <c r="V192" s="40">
        <v>11</v>
      </c>
      <c r="W192" s="40">
        <v>5</v>
      </c>
      <c r="X192" s="40"/>
      <c r="Y192" s="40">
        <v>16</v>
      </c>
      <c r="Z192" s="40">
        <v>21</v>
      </c>
      <c r="AA192" s="124"/>
    </row>
    <row r="193" spans="1:27" x14ac:dyDescent="0.3">
      <c r="A193" s="123"/>
      <c r="B193" s="100" t="s">
        <v>223</v>
      </c>
      <c r="C193" s="100" t="s">
        <v>333</v>
      </c>
      <c r="D193" s="101" t="s">
        <v>337</v>
      </c>
      <c r="E193" s="100"/>
      <c r="F193" s="100" t="s">
        <v>219</v>
      </c>
      <c r="G193" s="100" t="s">
        <v>220</v>
      </c>
      <c r="H193" s="42">
        <v>20</v>
      </c>
      <c r="I193" s="42">
        <v>3</v>
      </c>
      <c r="J193" s="42">
        <v>1</v>
      </c>
      <c r="K193" s="42">
        <v>1</v>
      </c>
      <c r="L193" s="42"/>
      <c r="M193" s="42">
        <v>3</v>
      </c>
      <c r="N193" s="42">
        <v>4</v>
      </c>
      <c r="O193" s="42">
        <v>3</v>
      </c>
      <c r="P193" s="42">
        <v>1</v>
      </c>
      <c r="Q193" s="42">
        <v>1</v>
      </c>
      <c r="R193" s="42"/>
      <c r="S193" s="42">
        <v>3</v>
      </c>
      <c r="T193" s="42">
        <v>4</v>
      </c>
      <c r="U193" s="42">
        <v>2</v>
      </c>
      <c r="V193" s="42">
        <v>1</v>
      </c>
      <c r="W193" s="42">
        <v>1</v>
      </c>
      <c r="X193" s="42"/>
      <c r="Y193" s="42">
        <v>2</v>
      </c>
      <c r="Z193" s="42">
        <v>3</v>
      </c>
      <c r="AA193" s="124"/>
    </row>
    <row r="194" spans="1:27" x14ac:dyDescent="0.3">
      <c r="A194" s="123"/>
      <c r="B194" s="98" t="s">
        <v>223</v>
      </c>
      <c r="C194" s="98" t="s">
        <v>333</v>
      </c>
      <c r="D194" s="99" t="s">
        <v>338</v>
      </c>
      <c r="E194" s="98"/>
      <c r="F194" s="98" t="s">
        <v>219</v>
      </c>
      <c r="G194" s="98" t="s">
        <v>226</v>
      </c>
      <c r="H194" s="40">
        <v>25</v>
      </c>
      <c r="I194" s="40">
        <v>15</v>
      </c>
      <c r="J194" s="40">
        <v>3</v>
      </c>
      <c r="K194" s="40">
        <v>12</v>
      </c>
      <c r="L194" s="40">
        <v>1</v>
      </c>
      <c r="M194" s="40">
        <v>5</v>
      </c>
      <c r="N194" s="40">
        <v>18</v>
      </c>
      <c r="O194" s="40">
        <v>15</v>
      </c>
      <c r="P194" s="40">
        <v>3</v>
      </c>
      <c r="Q194" s="40">
        <v>12</v>
      </c>
      <c r="R194" s="40">
        <v>1</v>
      </c>
      <c r="S194" s="40">
        <v>5</v>
      </c>
      <c r="T194" s="40">
        <v>18</v>
      </c>
      <c r="U194" s="40">
        <v>14</v>
      </c>
      <c r="V194" s="40">
        <v>2</v>
      </c>
      <c r="W194" s="40">
        <v>10</v>
      </c>
      <c r="X194" s="40">
        <v>1</v>
      </c>
      <c r="Y194" s="40">
        <v>5</v>
      </c>
      <c r="Z194" s="40">
        <v>16</v>
      </c>
      <c r="AA194" s="124"/>
    </row>
    <row r="195" spans="1:27" x14ac:dyDescent="0.3">
      <c r="A195" s="123"/>
      <c r="B195" s="100" t="s">
        <v>223</v>
      </c>
      <c r="C195" s="100" t="s">
        <v>333</v>
      </c>
      <c r="D195" s="101" t="s">
        <v>339</v>
      </c>
      <c r="E195" s="100"/>
      <c r="F195" s="100" t="s">
        <v>246</v>
      </c>
      <c r="G195" s="100" t="s">
        <v>220</v>
      </c>
      <c r="H195" s="42">
        <v>15</v>
      </c>
      <c r="I195" s="42">
        <v>5</v>
      </c>
      <c r="J195" s="42">
        <v>2</v>
      </c>
      <c r="K195" s="42">
        <v>6</v>
      </c>
      <c r="L195" s="42"/>
      <c r="M195" s="42">
        <v>1</v>
      </c>
      <c r="N195" s="42">
        <v>7</v>
      </c>
      <c r="O195" s="42">
        <v>5</v>
      </c>
      <c r="P195" s="42">
        <v>2</v>
      </c>
      <c r="Q195" s="42">
        <v>6</v>
      </c>
      <c r="R195" s="42"/>
      <c r="S195" s="42">
        <v>1</v>
      </c>
      <c r="T195" s="42">
        <v>7</v>
      </c>
      <c r="U195" s="42">
        <v>14</v>
      </c>
      <c r="V195" s="42">
        <v>3</v>
      </c>
      <c r="W195" s="42">
        <v>15</v>
      </c>
      <c r="X195" s="42"/>
      <c r="Y195" s="42">
        <v>2</v>
      </c>
      <c r="Z195" s="42">
        <v>17</v>
      </c>
      <c r="AA195" s="124"/>
    </row>
    <row r="196" spans="1:27" x14ac:dyDescent="0.3">
      <c r="A196" s="123"/>
      <c r="B196" s="98" t="s">
        <v>223</v>
      </c>
      <c r="C196" s="98" t="s">
        <v>333</v>
      </c>
      <c r="D196" s="99" t="s">
        <v>340</v>
      </c>
      <c r="E196" s="98"/>
      <c r="F196" s="98" t="s">
        <v>243</v>
      </c>
      <c r="G196" s="98" t="s">
        <v>232</v>
      </c>
      <c r="H196" s="40">
        <v>30</v>
      </c>
      <c r="I196" s="40">
        <v>4</v>
      </c>
      <c r="J196" s="40">
        <v>9</v>
      </c>
      <c r="K196" s="40">
        <v>9</v>
      </c>
      <c r="L196" s="40"/>
      <c r="M196" s="40">
        <v>4</v>
      </c>
      <c r="N196" s="40">
        <v>13</v>
      </c>
      <c r="O196" s="40">
        <v>4</v>
      </c>
      <c r="P196" s="40">
        <v>9</v>
      </c>
      <c r="Q196" s="40">
        <v>9</v>
      </c>
      <c r="R196" s="40"/>
      <c r="S196" s="40">
        <v>4</v>
      </c>
      <c r="T196" s="40">
        <v>13</v>
      </c>
      <c r="U196" s="40">
        <v>3</v>
      </c>
      <c r="V196" s="40">
        <v>8</v>
      </c>
      <c r="W196" s="40">
        <v>8</v>
      </c>
      <c r="X196" s="40"/>
      <c r="Y196" s="40">
        <v>3</v>
      </c>
      <c r="Z196" s="40">
        <v>11</v>
      </c>
      <c r="AA196" s="124"/>
    </row>
    <row r="197" spans="1:27" x14ac:dyDescent="0.3">
      <c r="A197" s="123"/>
      <c r="B197" s="100" t="s">
        <v>223</v>
      </c>
      <c r="C197" s="100" t="s">
        <v>333</v>
      </c>
      <c r="D197" s="101" t="s">
        <v>341</v>
      </c>
      <c r="E197" s="100"/>
      <c r="F197" s="100" t="s">
        <v>246</v>
      </c>
      <c r="G197" s="100" t="s">
        <v>220</v>
      </c>
      <c r="H197" s="42">
        <v>5</v>
      </c>
      <c r="I197" s="42">
        <v>15</v>
      </c>
      <c r="J197" s="42">
        <v>9</v>
      </c>
      <c r="K197" s="42">
        <v>17</v>
      </c>
      <c r="L197" s="42">
        <v>1</v>
      </c>
      <c r="M197" s="42">
        <v>6</v>
      </c>
      <c r="N197" s="42">
        <v>24</v>
      </c>
      <c r="O197" s="42">
        <v>15</v>
      </c>
      <c r="P197" s="42">
        <v>9</v>
      </c>
      <c r="Q197" s="42">
        <v>17</v>
      </c>
      <c r="R197" s="42">
        <v>1</v>
      </c>
      <c r="S197" s="42">
        <v>6</v>
      </c>
      <c r="T197" s="42">
        <v>24</v>
      </c>
      <c r="U197" s="42">
        <v>9</v>
      </c>
      <c r="V197" s="42">
        <v>8</v>
      </c>
      <c r="W197" s="42">
        <v>12</v>
      </c>
      <c r="X197" s="42">
        <v>1</v>
      </c>
      <c r="Y197" s="42">
        <v>4</v>
      </c>
      <c r="Z197" s="42">
        <v>17</v>
      </c>
      <c r="AA197" s="124"/>
    </row>
    <row r="198" spans="1:27" x14ac:dyDescent="0.3">
      <c r="A198" s="123"/>
      <c r="B198" s="98" t="s">
        <v>223</v>
      </c>
      <c r="C198" s="98" t="s">
        <v>333</v>
      </c>
      <c r="D198" s="99" t="s">
        <v>342</v>
      </c>
      <c r="E198" s="98"/>
      <c r="F198" s="98" t="s">
        <v>246</v>
      </c>
      <c r="G198" s="98" t="s">
        <v>220</v>
      </c>
      <c r="H198" s="40">
        <v>15</v>
      </c>
      <c r="I198" s="40"/>
      <c r="J198" s="40"/>
      <c r="K198" s="40"/>
      <c r="L198" s="40"/>
      <c r="M198" s="40"/>
      <c r="N198" s="40"/>
      <c r="O198" s="40">
        <v>6</v>
      </c>
      <c r="P198" s="40">
        <v>2</v>
      </c>
      <c r="Q198" s="40">
        <v>5</v>
      </c>
      <c r="R198" s="40"/>
      <c r="S198" s="40">
        <v>3</v>
      </c>
      <c r="T198" s="40">
        <v>8</v>
      </c>
      <c r="U198" s="40">
        <v>5</v>
      </c>
      <c r="V198" s="40">
        <v>2</v>
      </c>
      <c r="W198" s="40">
        <v>5</v>
      </c>
      <c r="X198" s="40"/>
      <c r="Y198" s="40">
        <v>2</v>
      </c>
      <c r="Z198" s="40">
        <v>7</v>
      </c>
      <c r="AA198" s="124"/>
    </row>
    <row r="199" spans="1:27" x14ac:dyDescent="0.3">
      <c r="A199" s="123"/>
      <c r="B199" s="100" t="s">
        <v>223</v>
      </c>
      <c r="C199" s="100" t="s">
        <v>333</v>
      </c>
      <c r="D199" s="101" t="s">
        <v>44</v>
      </c>
      <c r="E199" s="100"/>
      <c r="F199" s="100" t="s">
        <v>222</v>
      </c>
      <c r="G199" s="100" t="s">
        <v>226</v>
      </c>
      <c r="H199" s="42">
        <v>60</v>
      </c>
      <c r="I199" s="42">
        <v>23</v>
      </c>
      <c r="J199" s="42">
        <v>13</v>
      </c>
      <c r="K199" s="42">
        <v>21</v>
      </c>
      <c r="L199" s="42"/>
      <c r="M199" s="42">
        <v>15</v>
      </c>
      <c r="N199" s="42">
        <v>36</v>
      </c>
      <c r="O199" s="42">
        <v>35</v>
      </c>
      <c r="P199" s="42">
        <v>22</v>
      </c>
      <c r="Q199" s="42">
        <v>35</v>
      </c>
      <c r="R199" s="42"/>
      <c r="S199" s="42">
        <v>22</v>
      </c>
      <c r="T199" s="42">
        <v>57</v>
      </c>
      <c r="U199" s="42">
        <v>28</v>
      </c>
      <c r="V199" s="42">
        <v>19</v>
      </c>
      <c r="W199" s="42">
        <v>28</v>
      </c>
      <c r="X199" s="42"/>
      <c r="Y199" s="42">
        <v>19</v>
      </c>
      <c r="Z199" s="42">
        <v>47</v>
      </c>
      <c r="AA199" s="124"/>
    </row>
    <row r="200" spans="1:27" x14ac:dyDescent="0.3">
      <c r="A200" s="123"/>
      <c r="B200" s="98" t="s">
        <v>223</v>
      </c>
      <c r="C200" s="98" t="s">
        <v>333</v>
      </c>
      <c r="D200" s="99" t="s">
        <v>343</v>
      </c>
      <c r="E200" s="98"/>
      <c r="F200" s="98" t="s">
        <v>219</v>
      </c>
      <c r="G200" s="98" t="s">
        <v>220</v>
      </c>
      <c r="H200" s="40">
        <v>19</v>
      </c>
      <c r="I200" s="40"/>
      <c r="J200" s="40"/>
      <c r="K200" s="40"/>
      <c r="L200" s="40"/>
      <c r="M200" s="40"/>
      <c r="N200" s="40"/>
      <c r="O200" s="40">
        <v>7</v>
      </c>
      <c r="P200" s="40">
        <v>6</v>
      </c>
      <c r="Q200" s="40">
        <v>9</v>
      </c>
      <c r="R200" s="40"/>
      <c r="S200" s="40">
        <v>4</v>
      </c>
      <c r="T200" s="40">
        <v>13</v>
      </c>
      <c r="U200" s="40">
        <v>7</v>
      </c>
      <c r="V200" s="40">
        <v>5</v>
      </c>
      <c r="W200" s="40">
        <v>8</v>
      </c>
      <c r="X200" s="40"/>
      <c r="Y200" s="40">
        <v>4</v>
      </c>
      <c r="Z200" s="40">
        <v>12</v>
      </c>
      <c r="AA200" s="124"/>
    </row>
    <row r="201" spans="1:27" x14ac:dyDescent="0.3">
      <c r="A201" s="123"/>
      <c r="B201" s="100" t="s">
        <v>223</v>
      </c>
      <c r="C201" s="100" t="s">
        <v>333</v>
      </c>
      <c r="D201" s="101" t="s">
        <v>344</v>
      </c>
      <c r="E201" s="100"/>
      <c r="F201" s="100" t="s">
        <v>246</v>
      </c>
      <c r="G201" s="100" t="s">
        <v>220</v>
      </c>
      <c r="H201" s="42">
        <v>15</v>
      </c>
      <c r="I201" s="42">
        <v>6</v>
      </c>
      <c r="J201" s="42">
        <v>6</v>
      </c>
      <c r="K201" s="42">
        <v>8</v>
      </c>
      <c r="L201" s="42"/>
      <c r="M201" s="42">
        <v>4</v>
      </c>
      <c r="N201" s="42">
        <v>12</v>
      </c>
      <c r="O201" s="42">
        <v>6</v>
      </c>
      <c r="P201" s="42">
        <v>6</v>
      </c>
      <c r="Q201" s="42">
        <v>8</v>
      </c>
      <c r="R201" s="42"/>
      <c r="S201" s="42">
        <v>4</v>
      </c>
      <c r="T201" s="42">
        <v>12</v>
      </c>
      <c r="U201" s="42"/>
      <c r="V201" s="42"/>
      <c r="W201" s="42"/>
      <c r="X201" s="42"/>
      <c r="Y201" s="42"/>
      <c r="Z201" s="42"/>
      <c r="AA201" s="124"/>
    </row>
    <row r="202" spans="1:27" x14ac:dyDescent="0.3">
      <c r="A202" s="123"/>
      <c r="B202" s="98" t="s">
        <v>223</v>
      </c>
      <c r="C202" s="98" t="s">
        <v>333</v>
      </c>
      <c r="D202" s="99" t="s">
        <v>69</v>
      </c>
      <c r="E202" s="98"/>
      <c r="F202" s="98" t="s">
        <v>222</v>
      </c>
      <c r="G202" s="98" t="s">
        <v>226</v>
      </c>
      <c r="H202" s="40">
        <v>60</v>
      </c>
      <c r="I202" s="40">
        <v>8</v>
      </c>
      <c r="J202" s="40">
        <v>7</v>
      </c>
      <c r="K202" s="40">
        <v>8</v>
      </c>
      <c r="L202" s="40"/>
      <c r="M202" s="40">
        <v>7</v>
      </c>
      <c r="N202" s="40">
        <v>15</v>
      </c>
      <c r="O202" s="40">
        <v>15</v>
      </c>
      <c r="P202" s="40">
        <v>9</v>
      </c>
      <c r="Q202" s="40">
        <v>15</v>
      </c>
      <c r="R202" s="40"/>
      <c r="S202" s="40">
        <v>9</v>
      </c>
      <c r="T202" s="40">
        <v>24</v>
      </c>
      <c r="U202" s="40">
        <v>7</v>
      </c>
      <c r="V202" s="40">
        <v>2</v>
      </c>
      <c r="W202" s="40">
        <v>7</v>
      </c>
      <c r="X202" s="40"/>
      <c r="Y202" s="40">
        <v>2</v>
      </c>
      <c r="Z202" s="40">
        <v>9</v>
      </c>
      <c r="AA202" s="124"/>
    </row>
    <row r="203" spans="1:27" x14ac:dyDescent="0.3">
      <c r="A203" s="123"/>
      <c r="B203" s="100" t="s">
        <v>223</v>
      </c>
      <c r="C203" s="100" t="s">
        <v>333</v>
      </c>
      <c r="D203" s="101" t="s">
        <v>59</v>
      </c>
      <c r="E203" s="100"/>
      <c r="F203" s="100" t="s">
        <v>222</v>
      </c>
      <c r="G203" s="100" t="s">
        <v>226</v>
      </c>
      <c r="H203" s="42">
        <v>60</v>
      </c>
      <c r="I203" s="42"/>
      <c r="J203" s="42"/>
      <c r="K203" s="42"/>
      <c r="L203" s="42"/>
      <c r="M203" s="42"/>
      <c r="N203" s="42"/>
      <c r="O203" s="42">
        <v>17</v>
      </c>
      <c r="P203" s="42">
        <v>13</v>
      </c>
      <c r="Q203" s="42">
        <v>13</v>
      </c>
      <c r="R203" s="42">
        <v>1</v>
      </c>
      <c r="S203" s="42">
        <v>16</v>
      </c>
      <c r="T203" s="42">
        <v>30</v>
      </c>
      <c r="U203" s="42">
        <v>16</v>
      </c>
      <c r="V203" s="42">
        <v>13</v>
      </c>
      <c r="W203" s="42">
        <v>13</v>
      </c>
      <c r="X203" s="42">
        <v>1</v>
      </c>
      <c r="Y203" s="42">
        <v>15</v>
      </c>
      <c r="Z203" s="42">
        <v>29</v>
      </c>
      <c r="AA203" s="124"/>
    </row>
    <row r="204" spans="1:27" x14ac:dyDescent="0.3">
      <c r="A204" s="123"/>
      <c r="B204" s="98" t="s">
        <v>223</v>
      </c>
      <c r="C204" s="98" t="s">
        <v>333</v>
      </c>
      <c r="D204" s="99" t="s">
        <v>345</v>
      </c>
      <c r="E204" s="98"/>
      <c r="F204" s="98" t="s">
        <v>246</v>
      </c>
      <c r="G204" s="98" t="s">
        <v>220</v>
      </c>
      <c r="H204" s="40">
        <v>15</v>
      </c>
      <c r="I204" s="40">
        <v>9</v>
      </c>
      <c r="J204" s="40">
        <v>2</v>
      </c>
      <c r="K204" s="40">
        <v>8</v>
      </c>
      <c r="L204" s="40"/>
      <c r="M204" s="40">
        <v>3</v>
      </c>
      <c r="N204" s="40">
        <v>11</v>
      </c>
      <c r="O204" s="40">
        <v>18</v>
      </c>
      <c r="P204" s="40">
        <v>5</v>
      </c>
      <c r="Q204" s="40">
        <v>17</v>
      </c>
      <c r="R204" s="40"/>
      <c r="S204" s="40">
        <v>6</v>
      </c>
      <c r="T204" s="40">
        <v>23</v>
      </c>
      <c r="U204" s="40">
        <v>8</v>
      </c>
      <c r="V204" s="40">
        <v>3</v>
      </c>
      <c r="W204" s="40">
        <v>8</v>
      </c>
      <c r="X204" s="40"/>
      <c r="Y204" s="40">
        <v>3</v>
      </c>
      <c r="Z204" s="40">
        <v>11</v>
      </c>
      <c r="AA204" s="124"/>
    </row>
    <row r="205" spans="1:27" x14ac:dyDescent="0.3">
      <c r="A205" s="123"/>
      <c r="B205" s="100" t="s">
        <v>223</v>
      </c>
      <c r="C205" s="100" t="s">
        <v>333</v>
      </c>
      <c r="D205" s="101" t="s">
        <v>346</v>
      </c>
      <c r="E205" s="100"/>
      <c r="F205" s="100" t="s">
        <v>246</v>
      </c>
      <c r="G205" s="100" t="s">
        <v>220</v>
      </c>
      <c r="H205" s="42">
        <v>10</v>
      </c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>
        <v>1</v>
      </c>
      <c r="W205" s="42"/>
      <c r="X205" s="42"/>
      <c r="Y205" s="42">
        <v>1</v>
      </c>
      <c r="Z205" s="42">
        <v>1</v>
      </c>
      <c r="AA205" s="124"/>
    </row>
    <row r="206" spans="1:27" x14ac:dyDescent="0.3">
      <c r="A206" s="123"/>
      <c r="B206" s="98" t="s">
        <v>223</v>
      </c>
      <c r="C206" s="98" t="s">
        <v>333</v>
      </c>
      <c r="D206" s="99" t="s">
        <v>347</v>
      </c>
      <c r="E206" s="98"/>
      <c r="F206" s="98" t="s">
        <v>246</v>
      </c>
      <c r="G206" s="98" t="s">
        <v>220</v>
      </c>
      <c r="H206" s="40">
        <v>15</v>
      </c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>
        <v>1</v>
      </c>
      <c r="V206" s="40"/>
      <c r="W206" s="40">
        <v>1</v>
      </c>
      <c r="X206" s="40"/>
      <c r="Y206" s="40"/>
      <c r="Z206" s="40">
        <v>1</v>
      </c>
      <c r="AA206" s="124"/>
    </row>
    <row r="207" spans="1:27" x14ac:dyDescent="0.3">
      <c r="A207" s="123"/>
      <c r="B207" s="100" t="s">
        <v>223</v>
      </c>
      <c r="C207" s="100" t="s">
        <v>333</v>
      </c>
      <c r="D207" s="101" t="s">
        <v>348</v>
      </c>
      <c r="E207" s="100"/>
      <c r="F207" s="100" t="s">
        <v>246</v>
      </c>
      <c r="G207" s="100" t="s">
        <v>220</v>
      </c>
      <c r="H207" s="42">
        <v>15</v>
      </c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>
        <v>1</v>
      </c>
      <c r="V207" s="42"/>
      <c r="W207" s="42">
        <v>1</v>
      </c>
      <c r="X207" s="42"/>
      <c r="Y207" s="42"/>
      <c r="Z207" s="42">
        <v>1</v>
      </c>
      <c r="AA207" s="124"/>
    </row>
    <row r="208" spans="1:27" x14ac:dyDescent="0.3">
      <c r="A208" s="123"/>
      <c r="B208" s="98" t="s">
        <v>223</v>
      </c>
      <c r="C208" s="98" t="s">
        <v>333</v>
      </c>
      <c r="D208" s="99" t="s">
        <v>119</v>
      </c>
      <c r="E208" s="98"/>
      <c r="F208" s="98" t="s">
        <v>222</v>
      </c>
      <c r="G208" s="98" t="s">
        <v>220</v>
      </c>
      <c r="H208" s="40">
        <v>60</v>
      </c>
      <c r="I208" s="40">
        <v>3</v>
      </c>
      <c r="J208" s="40">
        <v>7</v>
      </c>
      <c r="K208" s="40">
        <v>2</v>
      </c>
      <c r="L208" s="40">
        <v>1</v>
      </c>
      <c r="M208" s="40">
        <v>7</v>
      </c>
      <c r="N208" s="40">
        <v>10</v>
      </c>
      <c r="O208" s="40">
        <v>6</v>
      </c>
      <c r="P208" s="40">
        <v>16</v>
      </c>
      <c r="Q208" s="40">
        <v>7</v>
      </c>
      <c r="R208" s="40">
        <v>1</v>
      </c>
      <c r="S208" s="40">
        <v>14</v>
      </c>
      <c r="T208" s="40">
        <v>22</v>
      </c>
      <c r="U208" s="40">
        <v>2</v>
      </c>
      <c r="V208" s="40">
        <v>8</v>
      </c>
      <c r="W208" s="40">
        <v>4</v>
      </c>
      <c r="X208" s="40"/>
      <c r="Y208" s="40">
        <v>6</v>
      </c>
      <c r="Z208" s="40">
        <v>10</v>
      </c>
      <c r="AA208" s="124"/>
    </row>
    <row r="209" spans="1:27" x14ac:dyDescent="0.3">
      <c r="A209" s="123"/>
      <c r="B209" s="100" t="s">
        <v>223</v>
      </c>
      <c r="C209" s="100" t="s">
        <v>333</v>
      </c>
      <c r="D209" s="101" t="s">
        <v>183</v>
      </c>
      <c r="E209" s="100"/>
      <c r="F209" s="100" t="s">
        <v>222</v>
      </c>
      <c r="G209" s="100" t="s">
        <v>226</v>
      </c>
      <c r="H209" s="42">
        <v>60</v>
      </c>
      <c r="I209" s="42">
        <v>19</v>
      </c>
      <c r="J209" s="42">
        <v>5</v>
      </c>
      <c r="K209" s="42">
        <v>16</v>
      </c>
      <c r="L209" s="42"/>
      <c r="M209" s="42">
        <v>8</v>
      </c>
      <c r="N209" s="42">
        <v>24</v>
      </c>
      <c r="O209" s="42">
        <v>34</v>
      </c>
      <c r="P209" s="42">
        <v>10</v>
      </c>
      <c r="Q209" s="42">
        <v>28</v>
      </c>
      <c r="R209" s="42">
        <v>1</v>
      </c>
      <c r="S209" s="42">
        <v>15</v>
      </c>
      <c r="T209" s="42">
        <v>44</v>
      </c>
      <c r="U209" s="42">
        <v>14</v>
      </c>
      <c r="V209" s="42">
        <v>4</v>
      </c>
      <c r="W209" s="42">
        <v>11</v>
      </c>
      <c r="X209" s="42">
        <v>1</v>
      </c>
      <c r="Y209" s="42">
        <v>6</v>
      </c>
      <c r="Z209" s="42">
        <v>18</v>
      </c>
      <c r="AA209" s="124"/>
    </row>
    <row r="210" spans="1:27" x14ac:dyDescent="0.3">
      <c r="A210" s="123"/>
      <c r="B210" s="98" t="s">
        <v>223</v>
      </c>
      <c r="C210" s="98" t="s">
        <v>333</v>
      </c>
      <c r="D210" s="99" t="s">
        <v>84</v>
      </c>
      <c r="E210" s="98"/>
      <c r="F210" s="98" t="s">
        <v>222</v>
      </c>
      <c r="G210" s="98" t="s">
        <v>226</v>
      </c>
      <c r="H210" s="40">
        <v>63</v>
      </c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>
        <v>1</v>
      </c>
      <c r="W210" s="40"/>
      <c r="X210" s="40"/>
      <c r="Y210" s="40">
        <v>1</v>
      </c>
      <c r="Z210" s="40">
        <v>1</v>
      </c>
      <c r="AA210" s="124"/>
    </row>
    <row r="211" spans="1:27" x14ac:dyDescent="0.3">
      <c r="A211" s="123"/>
      <c r="B211" s="100" t="s">
        <v>223</v>
      </c>
      <c r="C211" s="100" t="s">
        <v>333</v>
      </c>
      <c r="D211" s="101" t="s">
        <v>45</v>
      </c>
      <c r="E211" s="100"/>
      <c r="F211" s="100" t="s">
        <v>222</v>
      </c>
      <c r="G211" s="100" t="s">
        <v>226</v>
      </c>
      <c r="H211" s="42">
        <v>60</v>
      </c>
      <c r="I211" s="42">
        <v>18</v>
      </c>
      <c r="J211" s="42">
        <v>4</v>
      </c>
      <c r="K211" s="42">
        <v>17</v>
      </c>
      <c r="L211" s="42"/>
      <c r="M211" s="42">
        <v>5</v>
      </c>
      <c r="N211" s="42">
        <v>22</v>
      </c>
      <c r="O211" s="42">
        <v>32</v>
      </c>
      <c r="P211" s="42">
        <v>7</v>
      </c>
      <c r="Q211" s="42">
        <v>32</v>
      </c>
      <c r="R211" s="42"/>
      <c r="S211" s="42">
        <v>7</v>
      </c>
      <c r="T211" s="42">
        <v>39</v>
      </c>
      <c r="U211" s="42">
        <v>13</v>
      </c>
      <c r="V211" s="42">
        <v>3</v>
      </c>
      <c r="W211" s="42">
        <v>14</v>
      </c>
      <c r="X211" s="42"/>
      <c r="Y211" s="42">
        <v>2</v>
      </c>
      <c r="Z211" s="42">
        <v>16</v>
      </c>
      <c r="AA211" s="124"/>
    </row>
    <row r="212" spans="1:27" x14ac:dyDescent="0.3">
      <c r="A212" s="123"/>
      <c r="B212" s="98" t="s">
        <v>223</v>
      </c>
      <c r="C212" s="98" t="s">
        <v>333</v>
      </c>
      <c r="D212" s="99" t="s">
        <v>349</v>
      </c>
      <c r="E212" s="98"/>
      <c r="F212" s="98" t="s">
        <v>219</v>
      </c>
      <c r="G212" s="98" t="s">
        <v>226</v>
      </c>
      <c r="H212" s="40">
        <v>20</v>
      </c>
      <c r="I212" s="40">
        <v>8</v>
      </c>
      <c r="J212" s="40">
        <v>9</v>
      </c>
      <c r="K212" s="40">
        <v>12</v>
      </c>
      <c r="L212" s="40"/>
      <c r="M212" s="40">
        <v>5</v>
      </c>
      <c r="N212" s="40">
        <v>17</v>
      </c>
      <c r="O212" s="40">
        <v>8</v>
      </c>
      <c r="P212" s="40">
        <v>9</v>
      </c>
      <c r="Q212" s="40">
        <v>12</v>
      </c>
      <c r="R212" s="40"/>
      <c r="S212" s="40">
        <v>5</v>
      </c>
      <c r="T212" s="40">
        <v>17</v>
      </c>
      <c r="U212" s="40">
        <v>18</v>
      </c>
      <c r="V212" s="40">
        <v>15</v>
      </c>
      <c r="W212" s="40">
        <v>23</v>
      </c>
      <c r="X212" s="40"/>
      <c r="Y212" s="40">
        <v>10</v>
      </c>
      <c r="Z212" s="40">
        <v>33</v>
      </c>
      <c r="AA212" s="124"/>
    </row>
    <row r="213" spans="1:27" x14ac:dyDescent="0.3">
      <c r="A213" s="123"/>
      <c r="B213" s="100" t="s">
        <v>223</v>
      </c>
      <c r="C213" s="100" t="s">
        <v>333</v>
      </c>
      <c r="D213" s="101" t="s">
        <v>42</v>
      </c>
      <c r="E213" s="100"/>
      <c r="F213" s="100" t="s">
        <v>222</v>
      </c>
      <c r="G213" s="100" t="s">
        <v>226</v>
      </c>
      <c r="H213" s="42">
        <v>60</v>
      </c>
      <c r="I213" s="42">
        <v>8</v>
      </c>
      <c r="J213" s="42">
        <v>4</v>
      </c>
      <c r="K213" s="42">
        <v>9</v>
      </c>
      <c r="L213" s="42"/>
      <c r="M213" s="42">
        <v>3</v>
      </c>
      <c r="N213" s="42">
        <v>12</v>
      </c>
      <c r="O213" s="42">
        <v>16</v>
      </c>
      <c r="P213" s="42">
        <v>8</v>
      </c>
      <c r="Q213" s="42">
        <v>19</v>
      </c>
      <c r="R213" s="42"/>
      <c r="S213" s="42">
        <v>5</v>
      </c>
      <c r="T213" s="42">
        <v>24</v>
      </c>
      <c r="U213" s="42">
        <v>8</v>
      </c>
      <c r="V213" s="42">
        <v>3</v>
      </c>
      <c r="W213" s="42">
        <v>9</v>
      </c>
      <c r="X213" s="42"/>
      <c r="Y213" s="42">
        <v>2</v>
      </c>
      <c r="Z213" s="42">
        <v>11</v>
      </c>
      <c r="AA213" s="124"/>
    </row>
    <row r="214" spans="1:27" x14ac:dyDescent="0.3">
      <c r="A214" s="123"/>
      <c r="B214" s="98" t="s">
        <v>223</v>
      </c>
      <c r="C214" s="98" t="s">
        <v>333</v>
      </c>
      <c r="D214" s="99" t="s">
        <v>350</v>
      </c>
      <c r="E214" s="98"/>
      <c r="F214" s="98" t="s">
        <v>219</v>
      </c>
      <c r="G214" s="98" t="s">
        <v>220</v>
      </c>
      <c r="H214" s="40">
        <v>22</v>
      </c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>
        <v>1</v>
      </c>
      <c r="V214" s="40"/>
      <c r="W214" s="40">
        <v>1</v>
      </c>
      <c r="X214" s="40"/>
      <c r="Y214" s="40"/>
      <c r="Z214" s="40">
        <v>1</v>
      </c>
      <c r="AA214" s="124"/>
    </row>
    <row r="215" spans="1:27" x14ac:dyDescent="0.3">
      <c r="A215" s="123"/>
      <c r="B215" s="100" t="s">
        <v>223</v>
      </c>
      <c r="C215" s="100" t="s">
        <v>333</v>
      </c>
      <c r="D215" s="101" t="s">
        <v>78</v>
      </c>
      <c r="E215" s="100"/>
      <c r="F215" s="100" t="s">
        <v>222</v>
      </c>
      <c r="G215" s="100" t="s">
        <v>220</v>
      </c>
      <c r="H215" s="42">
        <v>60</v>
      </c>
      <c r="I215" s="42"/>
      <c r="J215" s="42"/>
      <c r="K215" s="42"/>
      <c r="L215" s="42"/>
      <c r="M215" s="42"/>
      <c r="N215" s="42"/>
      <c r="O215" s="42">
        <v>5</v>
      </c>
      <c r="P215" s="42">
        <v>1</v>
      </c>
      <c r="Q215" s="42">
        <v>4</v>
      </c>
      <c r="R215" s="42"/>
      <c r="S215" s="42">
        <v>2</v>
      </c>
      <c r="T215" s="42">
        <v>6</v>
      </c>
      <c r="U215" s="42">
        <v>5</v>
      </c>
      <c r="V215" s="42">
        <v>1</v>
      </c>
      <c r="W215" s="42">
        <v>4</v>
      </c>
      <c r="X215" s="42"/>
      <c r="Y215" s="42">
        <v>2</v>
      </c>
      <c r="Z215" s="42">
        <v>6</v>
      </c>
      <c r="AA215" s="124"/>
    </row>
    <row r="216" spans="1:27" x14ac:dyDescent="0.3">
      <c r="A216" s="123"/>
      <c r="B216" s="98" t="s">
        <v>223</v>
      </c>
      <c r="C216" s="98" t="s">
        <v>333</v>
      </c>
      <c r="D216" s="99" t="s">
        <v>97</v>
      </c>
      <c r="E216" s="98"/>
      <c r="F216" s="98" t="s">
        <v>243</v>
      </c>
      <c r="G216" s="98" t="s">
        <v>220</v>
      </c>
      <c r="H216" s="40">
        <v>30</v>
      </c>
      <c r="I216" s="40"/>
      <c r="J216" s="40"/>
      <c r="K216" s="40"/>
      <c r="L216" s="40"/>
      <c r="M216" s="40"/>
      <c r="N216" s="40"/>
      <c r="O216" s="40">
        <v>8</v>
      </c>
      <c r="P216" s="40">
        <v>5</v>
      </c>
      <c r="Q216" s="40">
        <v>10</v>
      </c>
      <c r="R216" s="40">
        <v>1</v>
      </c>
      <c r="S216" s="40">
        <v>2</v>
      </c>
      <c r="T216" s="40">
        <v>13</v>
      </c>
      <c r="U216" s="40">
        <v>7</v>
      </c>
      <c r="V216" s="40">
        <v>5</v>
      </c>
      <c r="W216" s="40">
        <v>9</v>
      </c>
      <c r="X216" s="40">
        <v>1</v>
      </c>
      <c r="Y216" s="40">
        <v>2</v>
      </c>
      <c r="Z216" s="40">
        <v>12</v>
      </c>
      <c r="AA216" s="124"/>
    </row>
    <row r="217" spans="1:27" x14ac:dyDescent="0.3">
      <c r="A217" s="123"/>
      <c r="B217" s="100" t="s">
        <v>223</v>
      </c>
      <c r="C217" s="100" t="s">
        <v>333</v>
      </c>
      <c r="D217" s="101" t="s">
        <v>351</v>
      </c>
      <c r="E217" s="100"/>
      <c r="F217" s="100" t="s">
        <v>219</v>
      </c>
      <c r="G217" s="100" t="s">
        <v>220</v>
      </c>
      <c r="H217" s="42">
        <v>20</v>
      </c>
      <c r="I217" s="42">
        <v>2</v>
      </c>
      <c r="J217" s="42">
        <v>4</v>
      </c>
      <c r="K217" s="42">
        <v>2</v>
      </c>
      <c r="L217" s="42"/>
      <c r="M217" s="42">
        <v>4</v>
      </c>
      <c r="N217" s="42">
        <v>6</v>
      </c>
      <c r="O217" s="42">
        <v>2</v>
      </c>
      <c r="P217" s="42">
        <v>4</v>
      </c>
      <c r="Q217" s="42">
        <v>2</v>
      </c>
      <c r="R217" s="42"/>
      <c r="S217" s="42">
        <v>4</v>
      </c>
      <c r="T217" s="42">
        <v>6</v>
      </c>
      <c r="U217" s="42"/>
      <c r="V217" s="42"/>
      <c r="W217" s="42"/>
      <c r="X217" s="42"/>
      <c r="Y217" s="42"/>
      <c r="Z217" s="42"/>
      <c r="AA217" s="124"/>
    </row>
    <row r="218" spans="1:27" x14ac:dyDescent="0.3">
      <c r="A218" s="123"/>
      <c r="B218" s="98" t="s">
        <v>223</v>
      </c>
      <c r="C218" s="98" t="s">
        <v>333</v>
      </c>
      <c r="D218" s="99" t="s">
        <v>352</v>
      </c>
      <c r="E218" s="98"/>
      <c r="F218" s="98" t="s">
        <v>219</v>
      </c>
      <c r="G218" s="98" t="s">
        <v>220</v>
      </c>
      <c r="H218" s="40">
        <v>20</v>
      </c>
      <c r="I218" s="40">
        <v>4</v>
      </c>
      <c r="J218" s="40">
        <v>4</v>
      </c>
      <c r="K218" s="40">
        <v>3</v>
      </c>
      <c r="L218" s="40">
        <v>2</v>
      </c>
      <c r="M218" s="40">
        <v>3</v>
      </c>
      <c r="N218" s="40">
        <v>8</v>
      </c>
      <c r="O218" s="40">
        <v>4</v>
      </c>
      <c r="P218" s="40">
        <v>4</v>
      </c>
      <c r="Q218" s="40">
        <v>3</v>
      </c>
      <c r="R218" s="40">
        <v>2</v>
      </c>
      <c r="S218" s="40">
        <v>3</v>
      </c>
      <c r="T218" s="40">
        <v>8</v>
      </c>
      <c r="U218" s="40">
        <v>1</v>
      </c>
      <c r="V218" s="40">
        <v>1</v>
      </c>
      <c r="W218" s="40">
        <v>1</v>
      </c>
      <c r="X218" s="40">
        <v>1</v>
      </c>
      <c r="Y218" s="40"/>
      <c r="Z218" s="40">
        <v>2</v>
      </c>
      <c r="AA218" s="124"/>
    </row>
    <row r="219" spans="1:27" x14ac:dyDescent="0.3">
      <c r="A219" s="123"/>
      <c r="B219" s="100" t="s">
        <v>223</v>
      </c>
      <c r="C219" s="100" t="s">
        <v>333</v>
      </c>
      <c r="D219" s="101" t="s">
        <v>47</v>
      </c>
      <c r="E219" s="100"/>
      <c r="F219" s="100" t="s">
        <v>222</v>
      </c>
      <c r="G219" s="100" t="s">
        <v>220</v>
      </c>
      <c r="H219" s="42">
        <v>60</v>
      </c>
      <c r="I219" s="42">
        <v>14</v>
      </c>
      <c r="J219" s="42">
        <v>1</v>
      </c>
      <c r="K219" s="42">
        <v>11</v>
      </c>
      <c r="L219" s="42"/>
      <c r="M219" s="42">
        <v>4</v>
      </c>
      <c r="N219" s="42">
        <v>15</v>
      </c>
      <c r="O219" s="42">
        <v>31</v>
      </c>
      <c r="P219" s="42">
        <v>1</v>
      </c>
      <c r="Q219" s="42">
        <v>25</v>
      </c>
      <c r="R219" s="42"/>
      <c r="S219" s="42">
        <v>7</v>
      </c>
      <c r="T219" s="42">
        <v>32</v>
      </c>
      <c r="U219" s="42">
        <v>15</v>
      </c>
      <c r="V219" s="42"/>
      <c r="W219" s="42">
        <v>12</v>
      </c>
      <c r="X219" s="42"/>
      <c r="Y219" s="42">
        <v>3</v>
      </c>
      <c r="Z219" s="42">
        <v>15</v>
      </c>
      <c r="AA219" s="124"/>
    </row>
    <row r="220" spans="1:27" x14ac:dyDescent="0.3">
      <c r="A220" s="123"/>
      <c r="B220" s="98" t="s">
        <v>223</v>
      </c>
      <c r="C220" s="98" t="s">
        <v>333</v>
      </c>
      <c r="D220" s="99" t="s">
        <v>353</v>
      </c>
      <c r="E220" s="98"/>
      <c r="F220" s="98" t="s">
        <v>219</v>
      </c>
      <c r="G220" s="98" t="s">
        <v>220</v>
      </c>
      <c r="H220" s="40">
        <v>20</v>
      </c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>
        <v>10</v>
      </c>
      <c r="V220" s="40">
        <v>3</v>
      </c>
      <c r="W220" s="40">
        <v>3</v>
      </c>
      <c r="X220" s="40"/>
      <c r="Y220" s="40">
        <v>10</v>
      </c>
      <c r="Z220" s="40">
        <v>13</v>
      </c>
      <c r="AA220" s="124"/>
    </row>
    <row r="221" spans="1:27" x14ac:dyDescent="0.3">
      <c r="A221" s="123"/>
      <c r="B221" s="100" t="s">
        <v>223</v>
      </c>
      <c r="C221" s="100" t="s">
        <v>333</v>
      </c>
      <c r="D221" s="101" t="s">
        <v>354</v>
      </c>
      <c r="E221" s="100"/>
      <c r="F221" s="100" t="s">
        <v>246</v>
      </c>
      <c r="G221" s="100" t="s">
        <v>220</v>
      </c>
      <c r="H221" s="42">
        <v>6</v>
      </c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>
        <v>1</v>
      </c>
      <c r="V221" s="42"/>
      <c r="W221" s="42"/>
      <c r="X221" s="42"/>
      <c r="Y221" s="42">
        <v>1</v>
      </c>
      <c r="Z221" s="42">
        <v>1</v>
      </c>
      <c r="AA221" s="124"/>
    </row>
    <row r="222" spans="1:27" x14ac:dyDescent="0.3">
      <c r="A222" s="123"/>
      <c r="B222" s="98"/>
      <c r="C222" s="98" t="s">
        <v>355</v>
      </c>
      <c r="D222" s="99" t="s">
        <v>185</v>
      </c>
      <c r="E222" s="98"/>
      <c r="F222" s="98" t="s">
        <v>222</v>
      </c>
      <c r="G222" s="98" t="s">
        <v>226</v>
      </c>
      <c r="H222" s="40">
        <v>90</v>
      </c>
      <c r="I222" s="40">
        <v>3</v>
      </c>
      <c r="J222" s="40">
        <v>9</v>
      </c>
      <c r="K222" s="40"/>
      <c r="L222" s="40"/>
      <c r="M222" s="40">
        <v>12</v>
      </c>
      <c r="N222" s="40">
        <v>12</v>
      </c>
      <c r="O222" s="40">
        <v>4</v>
      </c>
      <c r="P222" s="40">
        <v>12</v>
      </c>
      <c r="Q222" s="40"/>
      <c r="R222" s="40"/>
      <c r="S222" s="40">
        <v>16</v>
      </c>
      <c r="T222" s="40">
        <v>16</v>
      </c>
      <c r="U222" s="40">
        <v>1</v>
      </c>
      <c r="V222" s="40">
        <v>2</v>
      </c>
      <c r="W222" s="40"/>
      <c r="X222" s="40"/>
      <c r="Y222" s="40">
        <v>3</v>
      </c>
      <c r="Z222" s="40">
        <v>3</v>
      </c>
      <c r="AA222" s="124"/>
    </row>
    <row r="223" spans="1:27" x14ac:dyDescent="0.3">
      <c r="A223" s="123"/>
      <c r="B223" s="100"/>
      <c r="C223" s="100" t="s">
        <v>355</v>
      </c>
      <c r="D223" s="101" t="s">
        <v>186</v>
      </c>
      <c r="E223" s="100"/>
      <c r="F223" s="100" t="s">
        <v>222</v>
      </c>
      <c r="G223" s="100" t="s">
        <v>226</v>
      </c>
      <c r="H223" s="42">
        <v>90</v>
      </c>
      <c r="I223" s="42"/>
      <c r="J223" s="42"/>
      <c r="K223" s="42"/>
      <c r="L223" s="42"/>
      <c r="M223" s="42"/>
      <c r="N223" s="42"/>
      <c r="O223" s="42">
        <v>3</v>
      </c>
      <c r="P223" s="42">
        <v>2</v>
      </c>
      <c r="Q223" s="42"/>
      <c r="R223" s="42"/>
      <c r="S223" s="42">
        <v>5</v>
      </c>
      <c r="T223" s="42">
        <v>5</v>
      </c>
      <c r="U223" s="42">
        <v>1</v>
      </c>
      <c r="V223" s="42">
        <v>1</v>
      </c>
      <c r="W223" s="42"/>
      <c r="X223" s="42"/>
      <c r="Y223" s="42">
        <v>2</v>
      </c>
      <c r="Z223" s="42">
        <v>2</v>
      </c>
      <c r="AA223" s="124"/>
    </row>
    <row r="224" spans="1:27" x14ac:dyDescent="0.3">
      <c r="A224" s="123"/>
      <c r="B224" s="98"/>
      <c r="C224" s="98" t="s">
        <v>355</v>
      </c>
      <c r="D224" s="99" t="s">
        <v>187</v>
      </c>
      <c r="E224" s="98"/>
      <c r="F224" s="98" t="s">
        <v>222</v>
      </c>
      <c r="G224" s="98" t="s">
        <v>226</v>
      </c>
      <c r="H224" s="40">
        <v>90</v>
      </c>
      <c r="I224" s="40"/>
      <c r="J224" s="40">
        <v>1</v>
      </c>
      <c r="K224" s="40"/>
      <c r="L224" s="40"/>
      <c r="M224" s="40">
        <v>1</v>
      </c>
      <c r="N224" s="40">
        <v>1</v>
      </c>
      <c r="O224" s="40">
        <v>2</v>
      </c>
      <c r="P224" s="40">
        <v>2</v>
      </c>
      <c r="Q224" s="40"/>
      <c r="R224" s="40"/>
      <c r="S224" s="40">
        <v>4</v>
      </c>
      <c r="T224" s="40">
        <v>4</v>
      </c>
      <c r="U224" s="40">
        <v>1</v>
      </c>
      <c r="V224" s="40">
        <v>1</v>
      </c>
      <c r="W224" s="40"/>
      <c r="X224" s="40"/>
      <c r="Y224" s="40">
        <v>2</v>
      </c>
      <c r="Z224" s="40">
        <v>2</v>
      </c>
      <c r="AA224" s="124"/>
    </row>
    <row r="225" spans="1:27" x14ac:dyDescent="0.3">
      <c r="A225" s="123"/>
      <c r="B225" s="100"/>
      <c r="C225" s="100" t="s">
        <v>355</v>
      </c>
      <c r="D225" s="101" t="s">
        <v>188</v>
      </c>
      <c r="E225" s="100"/>
      <c r="F225" s="100" t="s">
        <v>222</v>
      </c>
      <c r="G225" s="100" t="s">
        <v>226</v>
      </c>
      <c r="H225" s="42">
        <v>90</v>
      </c>
      <c r="I225" s="42">
        <v>1</v>
      </c>
      <c r="J225" s="42"/>
      <c r="K225" s="42"/>
      <c r="L225" s="42"/>
      <c r="M225" s="42">
        <v>1</v>
      </c>
      <c r="N225" s="42">
        <v>1</v>
      </c>
      <c r="O225" s="42">
        <v>1</v>
      </c>
      <c r="P225" s="42">
        <v>3</v>
      </c>
      <c r="Q225" s="42"/>
      <c r="R225" s="42"/>
      <c r="S225" s="42">
        <v>4</v>
      </c>
      <c r="T225" s="42">
        <v>4</v>
      </c>
      <c r="U225" s="42"/>
      <c r="V225" s="42">
        <v>3</v>
      </c>
      <c r="W225" s="42"/>
      <c r="X225" s="42"/>
      <c r="Y225" s="42">
        <v>3</v>
      </c>
      <c r="Z225" s="42">
        <v>3</v>
      </c>
      <c r="AA225" s="124"/>
    </row>
    <row r="226" spans="1:27" x14ac:dyDescent="0.3">
      <c r="A226" s="123"/>
      <c r="B226" s="98"/>
      <c r="C226" s="98" t="s">
        <v>355</v>
      </c>
      <c r="D226" s="99" t="s">
        <v>189</v>
      </c>
      <c r="E226" s="98"/>
      <c r="F226" s="98" t="s">
        <v>222</v>
      </c>
      <c r="G226" s="98" t="s">
        <v>226</v>
      </c>
      <c r="H226" s="40">
        <v>90</v>
      </c>
      <c r="I226" s="40">
        <v>1</v>
      </c>
      <c r="J226" s="40">
        <v>7</v>
      </c>
      <c r="K226" s="40"/>
      <c r="L226" s="40">
        <v>1</v>
      </c>
      <c r="M226" s="40">
        <v>7</v>
      </c>
      <c r="N226" s="40">
        <v>8</v>
      </c>
      <c r="O226" s="40">
        <v>2</v>
      </c>
      <c r="P226" s="40">
        <v>26</v>
      </c>
      <c r="Q226" s="40"/>
      <c r="R226" s="40">
        <v>1</v>
      </c>
      <c r="S226" s="40">
        <v>27</v>
      </c>
      <c r="T226" s="40">
        <v>28</v>
      </c>
      <c r="U226" s="40"/>
      <c r="V226" s="40">
        <v>15</v>
      </c>
      <c r="W226" s="40"/>
      <c r="X226" s="40"/>
      <c r="Y226" s="40">
        <v>15</v>
      </c>
      <c r="Z226" s="40">
        <v>15</v>
      </c>
      <c r="AA226" s="124"/>
    </row>
    <row r="227" spans="1:27" x14ac:dyDescent="0.3">
      <c r="A227" s="123"/>
      <c r="B227" s="100"/>
      <c r="C227" s="100" t="s">
        <v>355</v>
      </c>
      <c r="D227" s="101" t="s">
        <v>190</v>
      </c>
      <c r="E227" s="100"/>
      <c r="F227" s="100" t="s">
        <v>222</v>
      </c>
      <c r="G227" s="100" t="s">
        <v>226</v>
      </c>
      <c r="H227" s="42">
        <v>90</v>
      </c>
      <c r="I227" s="42"/>
      <c r="J227" s="42"/>
      <c r="K227" s="42"/>
      <c r="L227" s="42"/>
      <c r="M227" s="42"/>
      <c r="N227" s="42"/>
      <c r="O227" s="42"/>
      <c r="P227" s="42">
        <v>1</v>
      </c>
      <c r="Q227" s="42"/>
      <c r="R227" s="42"/>
      <c r="S227" s="42">
        <v>1</v>
      </c>
      <c r="T227" s="42">
        <v>1</v>
      </c>
      <c r="U227" s="42"/>
      <c r="V227" s="42">
        <v>1</v>
      </c>
      <c r="W227" s="42"/>
      <c r="X227" s="42"/>
      <c r="Y227" s="42">
        <v>1</v>
      </c>
      <c r="Z227" s="42">
        <v>1</v>
      </c>
      <c r="AA227" s="124"/>
    </row>
    <row r="228" spans="1:27" x14ac:dyDescent="0.3">
      <c r="A228" s="123"/>
      <c r="B228" s="98"/>
      <c r="C228" s="98" t="s">
        <v>355</v>
      </c>
      <c r="D228" s="99" t="s">
        <v>356</v>
      </c>
      <c r="E228" s="98"/>
      <c r="F228" s="98" t="s">
        <v>222</v>
      </c>
      <c r="G228" s="98" t="s">
        <v>226</v>
      </c>
      <c r="H228" s="40">
        <v>90</v>
      </c>
      <c r="I228" s="40">
        <v>4</v>
      </c>
      <c r="J228" s="40">
        <v>1</v>
      </c>
      <c r="K228" s="40"/>
      <c r="L228" s="40"/>
      <c r="M228" s="40">
        <v>5</v>
      </c>
      <c r="N228" s="40">
        <v>5</v>
      </c>
      <c r="O228" s="40">
        <v>4</v>
      </c>
      <c r="P228" s="40">
        <v>1</v>
      </c>
      <c r="Q228" s="40"/>
      <c r="R228" s="40"/>
      <c r="S228" s="40">
        <v>5</v>
      </c>
      <c r="T228" s="40">
        <v>5</v>
      </c>
      <c r="U228" s="40"/>
      <c r="V228" s="40"/>
      <c r="W228" s="40"/>
      <c r="X228" s="40"/>
      <c r="Y228" s="40"/>
      <c r="Z228" s="40"/>
      <c r="AA228" s="124"/>
    </row>
    <row r="229" spans="1:27" x14ac:dyDescent="0.3">
      <c r="A229" s="123"/>
      <c r="B229" s="100"/>
      <c r="C229" s="100" t="s">
        <v>357</v>
      </c>
      <c r="D229" s="101" t="s">
        <v>358</v>
      </c>
      <c r="E229" s="100"/>
      <c r="F229" s="100" t="s">
        <v>219</v>
      </c>
      <c r="G229" s="100" t="s">
        <v>220</v>
      </c>
      <c r="H229" s="42">
        <v>20</v>
      </c>
      <c r="I229" s="42">
        <v>4</v>
      </c>
      <c r="J229" s="42">
        <v>18</v>
      </c>
      <c r="K229" s="42"/>
      <c r="L229" s="42"/>
      <c r="M229" s="42">
        <v>22</v>
      </c>
      <c r="N229" s="42">
        <v>22</v>
      </c>
      <c r="O229" s="42">
        <v>4</v>
      </c>
      <c r="P229" s="42">
        <v>18</v>
      </c>
      <c r="Q229" s="42"/>
      <c r="R229" s="42"/>
      <c r="S229" s="42">
        <v>22</v>
      </c>
      <c r="T229" s="42">
        <v>22</v>
      </c>
      <c r="U229" s="42"/>
      <c r="V229" s="42"/>
      <c r="W229" s="42"/>
      <c r="X229" s="42"/>
      <c r="Y229" s="42"/>
      <c r="Z229" s="42"/>
      <c r="AA229" s="124"/>
    </row>
    <row r="230" spans="1:27" x14ac:dyDescent="0.3">
      <c r="A230" s="123"/>
      <c r="B230" s="98"/>
      <c r="C230" s="98" t="s">
        <v>359</v>
      </c>
      <c r="D230" s="99" t="s">
        <v>107</v>
      </c>
      <c r="E230" s="98"/>
      <c r="F230" s="98" t="s">
        <v>222</v>
      </c>
      <c r="G230" s="98" t="s">
        <v>220</v>
      </c>
      <c r="H230" s="40">
        <v>75</v>
      </c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>
        <v>4</v>
      </c>
      <c r="V230" s="40">
        <v>6</v>
      </c>
      <c r="W230" s="40"/>
      <c r="X230" s="40"/>
      <c r="Y230" s="40">
        <v>10</v>
      </c>
      <c r="Z230" s="40">
        <v>10</v>
      </c>
      <c r="AA230" s="124"/>
    </row>
    <row r="231" spans="1:27" x14ac:dyDescent="0.3">
      <c r="A231" s="123"/>
      <c r="B231" s="100"/>
      <c r="C231" s="100" t="s">
        <v>360</v>
      </c>
      <c r="D231" s="101" t="s">
        <v>191</v>
      </c>
      <c r="E231" s="100"/>
      <c r="F231" s="100" t="s">
        <v>222</v>
      </c>
      <c r="G231" s="100" t="s">
        <v>226</v>
      </c>
      <c r="H231" s="42">
        <v>60</v>
      </c>
      <c r="I231" s="42">
        <v>23</v>
      </c>
      <c r="J231" s="42">
        <v>16</v>
      </c>
      <c r="K231" s="42"/>
      <c r="L231" s="42"/>
      <c r="M231" s="42">
        <v>39</v>
      </c>
      <c r="N231" s="42">
        <v>39</v>
      </c>
      <c r="O231" s="42">
        <v>91</v>
      </c>
      <c r="P231" s="42">
        <v>41</v>
      </c>
      <c r="Q231" s="42"/>
      <c r="R231" s="42"/>
      <c r="S231" s="42">
        <v>132</v>
      </c>
      <c r="T231" s="42">
        <v>132</v>
      </c>
      <c r="U231" s="42"/>
      <c r="V231" s="42"/>
      <c r="W231" s="42"/>
      <c r="X231" s="42"/>
      <c r="Y231" s="42"/>
      <c r="Z231" s="42"/>
      <c r="AA231" s="124"/>
    </row>
    <row r="232" spans="1:27" x14ac:dyDescent="0.3">
      <c r="A232" s="123"/>
      <c r="B232" s="98"/>
      <c r="C232" s="98" t="s">
        <v>360</v>
      </c>
      <c r="D232" s="99" t="s">
        <v>191</v>
      </c>
      <c r="E232" s="98"/>
      <c r="F232" s="98" t="s">
        <v>222</v>
      </c>
      <c r="G232" s="98" t="s">
        <v>220</v>
      </c>
      <c r="H232" s="40">
        <v>60</v>
      </c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>
        <v>13</v>
      </c>
      <c r="V232" s="40">
        <v>6</v>
      </c>
      <c r="W232" s="40"/>
      <c r="X232" s="40"/>
      <c r="Y232" s="40">
        <v>19</v>
      </c>
      <c r="Z232" s="40">
        <v>19</v>
      </c>
      <c r="AA232" s="124"/>
    </row>
    <row r="233" spans="1:27" x14ac:dyDescent="0.3">
      <c r="A233" s="123"/>
      <c r="B233" s="100"/>
      <c r="C233" s="100" t="s">
        <v>360</v>
      </c>
      <c r="D233" s="101" t="s">
        <v>113</v>
      </c>
      <c r="E233" s="100"/>
      <c r="F233" s="100" t="s">
        <v>222</v>
      </c>
      <c r="G233" s="100" t="s">
        <v>220</v>
      </c>
      <c r="H233" s="42">
        <v>60</v>
      </c>
      <c r="I233" s="42"/>
      <c r="J233" s="42"/>
      <c r="K233" s="42"/>
      <c r="L233" s="42"/>
      <c r="M233" s="42"/>
      <c r="N233" s="42"/>
      <c r="O233" s="42">
        <v>8</v>
      </c>
      <c r="P233" s="42">
        <v>11</v>
      </c>
      <c r="Q233" s="42"/>
      <c r="R233" s="42"/>
      <c r="S233" s="42">
        <v>19</v>
      </c>
      <c r="T233" s="42">
        <v>19</v>
      </c>
      <c r="U233" s="42"/>
      <c r="V233" s="42">
        <v>1</v>
      </c>
      <c r="W233" s="42"/>
      <c r="X233" s="42"/>
      <c r="Y233" s="42">
        <v>1</v>
      </c>
      <c r="Z233" s="42">
        <v>1</v>
      </c>
      <c r="AA233" s="124"/>
    </row>
    <row r="234" spans="1:27" x14ac:dyDescent="0.3">
      <c r="A234" s="123"/>
      <c r="B234" s="98"/>
      <c r="C234" s="98" t="s">
        <v>361</v>
      </c>
      <c r="D234" s="99" t="s">
        <v>362</v>
      </c>
      <c r="E234" s="98"/>
      <c r="F234" s="98" t="s">
        <v>219</v>
      </c>
      <c r="G234" s="98" t="s">
        <v>220</v>
      </c>
      <c r="H234" s="40">
        <v>25</v>
      </c>
      <c r="I234" s="40">
        <v>67</v>
      </c>
      <c r="J234" s="40">
        <v>30</v>
      </c>
      <c r="K234" s="40"/>
      <c r="L234" s="40"/>
      <c r="M234" s="40">
        <v>97</v>
      </c>
      <c r="N234" s="40">
        <v>97</v>
      </c>
      <c r="O234" s="40">
        <v>117</v>
      </c>
      <c r="P234" s="40">
        <v>57</v>
      </c>
      <c r="Q234" s="40"/>
      <c r="R234" s="40"/>
      <c r="S234" s="40">
        <v>174</v>
      </c>
      <c r="T234" s="40">
        <v>174</v>
      </c>
      <c r="U234" s="40">
        <v>53</v>
      </c>
      <c r="V234" s="40">
        <v>21</v>
      </c>
      <c r="W234" s="40"/>
      <c r="X234" s="40"/>
      <c r="Y234" s="40">
        <v>74</v>
      </c>
      <c r="Z234" s="40">
        <v>74</v>
      </c>
      <c r="AA234" s="124"/>
    </row>
    <row r="235" spans="1:27" x14ac:dyDescent="0.3">
      <c r="A235" s="123"/>
      <c r="B235" s="100"/>
      <c r="C235" s="100" t="s">
        <v>361</v>
      </c>
      <c r="D235" s="101" t="s">
        <v>125</v>
      </c>
      <c r="E235" s="100"/>
      <c r="F235" s="100" t="s">
        <v>222</v>
      </c>
      <c r="G235" s="100" t="s">
        <v>220</v>
      </c>
      <c r="H235" s="42">
        <v>60</v>
      </c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>
        <v>1</v>
      </c>
      <c r="V235" s="42"/>
      <c r="W235" s="42"/>
      <c r="X235" s="42"/>
      <c r="Y235" s="42">
        <v>1</v>
      </c>
      <c r="Z235" s="42">
        <v>1</v>
      </c>
      <c r="AA235" s="124"/>
    </row>
    <row r="236" spans="1:27" x14ac:dyDescent="0.3">
      <c r="A236" s="123"/>
      <c r="B236" s="98"/>
      <c r="C236" s="98" t="s">
        <v>361</v>
      </c>
      <c r="D236" s="99" t="s">
        <v>363</v>
      </c>
      <c r="E236" s="98"/>
      <c r="F236" s="98" t="s">
        <v>243</v>
      </c>
      <c r="G236" s="98" t="s">
        <v>226</v>
      </c>
      <c r="H236" s="40">
        <v>55</v>
      </c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>
        <v>1</v>
      </c>
      <c r="V236" s="40"/>
      <c r="W236" s="40"/>
      <c r="X236" s="40"/>
      <c r="Y236" s="40">
        <v>1</v>
      </c>
      <c r="Z236" s="40">
        <v>1</v>
      </c>
      <c r="AA236" s="124"/>
    </row>
    <row r="237" spans="1:27" x14ac:dyDescent="0.3">
      <c r="A237" s="123"/>
      <c r="B237" s="100"/>
      <c r="C237" s="100" t="s">
        <v>361</v>
      </c>
      <c r="D237" s="101" t="s">
        <v>84</v>
      </c>
      <c r="E237" s="100"/>
      <c r="F237" s="100" t="s">
        <v>222</v>
      </c>
      <c r="G237" s="100" t="s">
        <v>226</v>
      </c>
      <c r="H237" s="42">
        <v>63</v>
      </c>
      <c r="I237" s="42">
        <v>29</v>
      </c>
      <c r="J237" s="42">
        <v>11</v>
      </c>
      <c r="K237" s="42"/>
      <c r="L237" s="42"/>
      <c r="M237" s="42">
        <v>40</v>
      </c>
      <c r="N237" s="42">
        <v>40</v>
      </c>
      <c r="O237" s="42">
        <v>29</v>
      </c>
      <c r="P237" s="42">
        <v>11</v>
      </c>
      <c r="Q237" s="42"/>
      <c r="R237" s="42"/>
      <c r="S237" s="42">
        <v>40</v>
      </c>
      <c r="T237" s="42">
        <v>40</v>
      </c>
      <c r="U237" s="42">
        <v>32</v>
      </c>
      <c r="V237" s="42">
        <v>10</v>
      </c>
      <c r="W237" s="42"/>
      <c r="X237" s="42"/>
      <c r="Y237" s="42">
        <v>42</v>
      </c>
      <c r="Z237" s="42">
        <v>42</v>
      </c>
      <c r="AA237" s="124"/>
    </row>
    <row r="238" spans="1:27" x14ac:dyDescent="0.3">
      <c r="A238" s="123"/>
      <c r="B238" s="98"/>
      <c r="C238" s="98" t="s">
        <v>364</v>
      </c>
      <c r="D238" s="99" t="s">
        <v>84</v>
      </c>
      <c r="E238" s="98"/>
      <c r="F238" s="98" t="s">
        <v>222</v>
      </c>
      <c r="G238" s="98" t="s">
        <v>226</v>
      </c>
      <c r="H238" s="40">
        <v>63</v>
      </c>
      <c r="I238" s="40">
        <v>21</v>
      </c>
      <c r="J238" s="40">
        <v>7</v>
      </c>
      <c r="K238" s="40"/>
      <c r="L238" s="40"/>
      <c r="M238" s="40">
        <v>28</v>
      </c>
      <c r="N238" s="40">
        <v>28</v>
      </c>
      <c r="O238" s="40">
        <v>35</v>
      </c>
      <c r="P238" s="40">
        <v>14</v>
      </c>
      <c r="Q238" s="40"/>
      <c r="R238" s="40"/>
      <c r="S238" s="40">
        <v>49</v>
      </c>
      <c r="T238" s="40">
        <v>49</v>
      </c>
      <c r="U238" s="40">
        <v>10</v>
      </c>
      <c r="V238" s="40"/>
      <c r="W238" s="40"/>
      <c r="X238" s="40"/>
      <c r="Y238" s="40">
        <v>10</v>
      </c>
      <c r="Z238" s="40">
        <v>10</v>
      </c>
      <c r="AA238" s="124"/>
    </row>
    <row r="239" spans="1:27" x14ac:dyDescent="0.3">
      <c r="A239" s="123"/>
      <c r="B239" s="100" t="s">
        <v>223</v>
      </c>
      <c r="C239" s="100" t="s">
        <v>365</v>
      </c>
      <c r="D239" s="101" t="s">
        <v>12</v>
      </c>
      <c r="E239" s="100"/>
      <c r="F239" s="100" t="s">
        <v>222</v>
      </c>
      <c r="G239" s="100" t="s">
        <v>220</v>
      </c>
      <c r="H239" s="42">
        <v>90</v>
      </c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>
        <v>1</v>
      </c>
      <c r="W239" s="42"/>
      <c r="X239" s="42"/>
      <c r="Y239" s="42">
        <v>1</v>
      </c>
      <c r="Z239" s="42">
        <v>1</v>
      </c>
      <c r="AA239" s="124"/>
    </row>
    <row r="240" spans="1:27" x14ac:dyDescent="0.3">
      <c r="A240" s="123"/>
      <c r="B240" s="98"/>
      <c r="C240" s="98" t="s">
        <v>366</v>
      </c>
      <c r="D240" s="99" t="s">
        <v>84</v>
      </c>
      <c r="E240" s="98"/>
      <c r="F240" s="98" t="s">
        <v>222</v>
      </c>
      <c r="G240" s="98" t="s">
        <v>226</v>
      </c>
      <c r="H240" s="40">
        <v>63</v>
      </c>
      <c r="I240" s="40"/>
      <c r="J240" s="40"/>
      <c r="K240" s="40"/>
      <c r="L240" s="40"/>
      <c r="M240" s="40"/>
      <c r="N240" s="40"/>
      <c r="O240" s="40">
        <v>5</v>
      </c>
      <c r="P240" s="40">
        <v>8</v>
      </c>
      <c r="Q240" s="40"/>
      <c r="R240" s="40"/>
      <c r="S240" s="40">
        <v>13</v>
      </c>
      <c r="T240" s="40">
        <v>13</v>
      </c>
      <c r="U240" s="40"/>
      <c r="V240" s="40"/>
      <c r="W240" s="40"/>
      <c r="X240" s="40"/>
      <c r="Y240" s="40"/>
      <c r="Z240" s="40"/>
      <c r="AA240" s="124"/>
    </row>
    <row r="241" spans="1:27" x14ac:dyDescent="0.3">
      <c r="A241" s="123"/>
      <c r="B241" s="100" t="s">
        <v>223</v>
      </c>
      <c r="C241" s="100" t="s">
        <v>367</v>
      </c>
      <c r="D241" s="101" t="s">
        <v>327</v>
      </c>
      <c r="E241" s="100"/>
      <c r="F241" s="100" t="s">
        <v>219</v>
      </c>
      <c r="G241" s="100" t="s">
        <v>220</v>
      </c>
      <c r="H241" s="42">
        <v>16</v>
      </c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>
        <v>1</v>
      </c>
      <c r="W241" s="42">
        <v>1</v>
      </c>
      <c r="X241" s="42"/>
      <c r="Y241" s="42"/>
      <c r="Z241" s="42">
        <v>1</v>
      </c>
      <c r="AA241" s="124"/>
    </row>
    <row r="242" spans="1:27" x14ac:dyDescent="0.3">
      <c r="A242" s="123"/>
      <c r="B242" s="98" t="s">
        <v>223</v>
      </c>
      <c r="C242" s="98" t="s">
        <v>367</v>
      </c>
      <c r="D242" s="99" t="s">
        <v>368</v>
      </c>
      <c r="E242" s="98"/>
      <c r="F242" s="98" t="s">
        <v>219</v>
      </c>
      <c r="G242" s="98" t="s">
        <v>220</v>
      </c>
      <c r="H242" s="40">
        <v>19</v>
      </c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>
        <v>1</v>
      </c>
      <c r="V242" s="40"/>
      <c r="W242" s="40">
        <v>1</v>
      </c>
      <c r="X242" s="40"/>
      <c r="Y242" s="40"/>
      <c r="Z242" s="40">
        <v>1</v>
      </c>
      <c r="AA242" s="124"/>
    </row>
    <row r="243" spans="1:27" x14ac:dyDescent="0.3">
      <c r="A243" s="123"/>
      <c r="B243" s="100" t="s">
        <v>223</v>
      </c>
      <c r="C243" s="100" t="s">
        <v>367</v>
      </c>
      <c r="D243" s="101" t="s">
        <v>254</v>
      </c>
      <c r="E243" s="100"/>
      <c r="F243" s="100" t="s">
        <v>219</v>
      </c>
      <c r="G243" s="100" t="s">
        <v>220</v>
      </c>
      <c r="H243" s="42">
        <v>20</v>
      </c>
      <c r="I243" s="42">
        <v>4</v>
      </c>
      <c r="J243" s="42">
        <v>6</v>
      </c>
      <c r="K243" s="42">
        <v>2</v>
      </c>
      <c r="L243" s="42">
        <v>4</v>
      </c>
      <c r="M243" s="42">
        <v>4</v>
      </c>
      <c r="N243" s="42">
        <v>10</v>
      </c>
      <c r="O243" s="42">
        <v>11</v>
      </c>
      <c r="P243" s="42">
        <v>15</v>
      </c>
      <c r="Q243" s="42">
        <v>5</v>
      </c>
      <c r="R243" s="42">
        <v>7</v>
      </c>
      <c r="S243" s="42">
        <v>14</v>
      </c>
      <c r="T243" s="42">
        <v>26</v>
      </c>
      <c r="U243" s="42">
        <v>5</v>
      </c>
      <c r="V243" s="42">
        <v>7</v>
      </c>
      <c r="W243" s="42">
        <v>2</v>
      </c>
      <c r="X243" s="42">
        <v>2</v>
      </c>
      <c r="Y243" s="42">
        <v>8</v>
      </c>
      <c r="Z243" s="42">
        <v>12</v>
      </c>
      <c r="AA243" s="124"/>
    </row>
    <row r="244" spans="1:27" x14ac:dyDescent="0.3">
      <c r="A244" s="123"/>
      <c r="B244" s="98" t="s">
        <v>223</v>
      </c>
      <c r="C244" s="98" t="s">
        <v>367</v>
      </c>
      <c r="D244" s="99" t="s">
        <v>64</v>
      </c>
      <c r="E244" s="98"/>
      <c r="F244" s="98" t="s">
        <v>222</v>
      </c>
      <c r="G244" s="98" t="s">
        <v>220</v>
      </c>
      <c r="H244" s="40">
        <v>120</v>
      </c>
      <c r="I244" s="40"/>
      <c r="J244" s="40"/>
      <c r="K244" s="40"/>
      <c r="L244" s="40"/>
      <c r="M244" s="40"/>
      <c r="N244" s="40"/>
      <c r="O244" s="40">
        <v>1</v>
      </c>
      <c r="P244" s="40">
        <v>4</v>
      </c>
      <c r="Q244" s="40">
        <v>1</v>
      </c>
      <c r="R244" s="40">
        <v>2</v>
      </c>
      <c r="S244" s="40">
        <v>2</v>
      </c>
      <c r="T244" s="40">
        <v>5</v>
      </c>
      <c r="U244" s="40"/>
      <c r="V244" s="40">
        <v>4</v>
      </c>
      <c r="W244" s="40">
        <v>1</v>
      </c>
      <c r="X244" s="40">
        <v>2</v>
      </c>
      <c r="Y244" s="40">
        <v>1</v>
      </c>
      <c r="Z244" s="40">
        <v>4</v>
      </c>
      <c r="AA244" s="124"/>
    </row>
    <row r="245" spans="1:27" x14ac:dyDescent="0.3">
      <c r="A245" s="123"/>
      <c r="B245" s="100" t="s">
        <v>223</v>
      </c>
      <c r="C245" s="100" t="s">
        <v>367</v>
      </c>
      <c r="D245" s="101" t="s">
        <v>289</v>
      </c>
      <c r="E245" s="100"/>
      <c r="F245" s="100" t="s">
        <v>246</v>
      </c>
      <c r="G245" s="100" t="s">
        <v>220</v>
      </c>
      <c r="H245" s="42">
        <v>15</v>
      </c>
      <c r="I245" s="42">
        <v>20</v>
      </c>
      <c r="J245" s="42">
        <v>4</v>
      </c>
      <c r="K245" s="42">
        <v>20</v>
      </c>
      <c r="L245" s="42">
        <v>3</v>
      </c>
      <c r="M245" s="42">
        <v>1</v>
      </c>
      <c r="N245" s="42">
        <v>24</v>
      </c>
      <c r="O245" s="42">
        <v>20</v>
      </c>
      <c r="P245" s="42">
        <v>4</v>
      </c>
      <c r="Q245" s="42">
        <v>20</v>
      </c>
      <c r="R245" s="42">
        <v>3</v>
      </c>
      <c r="S245" s="42">
        <v>1</v>
      </c>
      <c r="T245" s="42">
        <v>24</v>
      </c>
      <c r="U245" s="42">
        <v>20</v>
      </c>
      <c r="V245" s="42">
        <v>4</v>
      </c>
      <c r="W245" s="42">
        <v>20</v>
      </c>
      <c r="X245" s="42">
        <v>3</v>
      </c>
      <c r="Y245" s="42">
        <v>1</v>
      </c>
      <c r="Z245" s="42">
        <v>24</v>
      </c>
      <c r="AA245" s="124"/>
    </row>
    <row r="246" spans="1:27" x14ac:dyDescent="0.3">
      <c r="A246" s="123"/>
      <c r="B246" s="98" t="s">
        <v>223</v>
      </c>
      <c r="C246" s="98" t="s">
        <v>367</v>
      </c>
      <c r="D246" s="99" t="s">
        <v>182</v>
      </c>
      <c r="E246" s="98"/>
      <c r="F246" s="98" t="s">
        <v>222</v>
      </c>
      <c r="G246" s="98" t="s">
        <v>220</v>
      </c>
      <c r="H246" s="40">
        <v>60</v>
      </c>
      <c r="I246" s="40">
        <v>15</v>
      </c>
      <c r="J246" s="40">
        <v>7</v>
      </c>
      <c r="K246" s="40">
        <v>3</v>
      </c>
      <c r="L246" s="40">
        <v>2</v>
      </c>
      <c r="M246" s="40">
        <v>17</v>
      </c>
      <c r="N246" s="40">
        <v>22</v>
      </c>
      <c r="O246" s="40">
        <v>27</v>
      </c>
      <c r="P246" s="40">
        <v>18</v>
      </c>
      <c r="Q246" s="40">
        <v>11</v>
      </c>
      <c r="R246" s="40">
        <v>4</v>
      </c>
      <c r="S246" s="40">
        <v>30</v>
      </c>
      <c r="T246" s="40">
        <v>45</v>
      </c>
      <c r="U246" s="40">
        <v>7</v>
      </c>
      <c r="V246" s="40">
        <v>9</v>
      </c>
      <c r="W246" s="40">
        <v>6</v>
      </c>
      <c r="X246" s="40">
        <v>2</v>
      </c>
      <c r="Y246" s="40">
        <v>8</v>
      </c>
      <c r="Z246" s="40">
        <v>16</v>
      </c>
      <c r="AA246" s="124"/>
    </row>
    <row r="247" spans="1:27" x14ac:dyDescent="0.3">
      <c r="A247" s="123"/>
      <c r="B247" s="100" t="s">
        <v>223</v>
      </c>
      <c r="C247" s="100" t="s">
        <v>367</v>
      </c>
      <c r="D247" s="101" t="s">
        <v>337</v>
      </c>
      <c r="E247" s="100"/>
      <c r="F247" s="100" t="s">
        <v>219</v>
      </c>
      <c r="G247" s="100" t="s">
        <v>220</v>
      </c>
      <c r="H247" s="42">
        <v>20</v>
      </c>
      <c r="I247" s="42">
        <v>4</v>
      </c>
      <c r="J247" s="42">
        <v>1</v>
      </c>
      <c r="K247" s="42">
        <v>3</v>
      </c>
      <c r="L247" s="42">
        <v>1</v>
      </c>
      <c r="M247" s="42">
        <v>1</v>
      </c>
      <c r="N247" s="42">
        <v>5</v>
      </c>
      <c r="O247" s="42">
        <v>4</v>
      </c>
      <c r="P247" s="42">
        <v>1</v>
      </c>
      <c r="Q247" s="42">
        <v>3</v>
      </c>
      <c r="R247" s="42">
        <v>1</v>
      </c>
      <c r="S247" s="42">
        <v>1</v>
      </c>
      <c r="T247" s="42">
        <v>5</v>
      </c>
      <c r="U247" s="42">
        <v>3</v>
      </c>
      <c r="V247" s="42">
        <v>2</v>
      </c>
      <c r="W247" s="42">
        <v>3</v>
      </c>
      <c r="X247" s="42"/>
      <c r="Y247" s="42">
        <v>2</v>
      </c>
      <c r="Z247" s="42">
        <v>5</v>
      </c>
      <c r="AA247" s="124"/>
    </row>
    <row r="248" spans="1:27" x14ac:dyDescent="0.3">
      <c r="A248" s="123"/>
      <c r="B248" s="98" t="s">
        <v>223</v>
      </c>
      <c r="C248" s="98" t="s">
        <v>367</v>
      </c>
      <c r="D248" s="99" t="s">
        <v>369</v>
      </c>
      <c r="E248" s="98"/>
      <c r="F248" s="98" t="s">
        <v>246</v>
      </c>
      <c r="G248" s="98" t="s">
        <v>220</v>
      </c>
      <c r="H248" s="40">
        <v>10</v>
      </c>
      <c r="I248" s="40">
        <v>4</v>
      </c>
      <c r="J248" s="40">
        <v>3</v>
      </c>
      <c r="K248" s="40">
        <v>6</v>
      </c>
      <c r="L248" s="40"/>
      <c r="M248" s="40">
        <v>1</v>
      </c>
      <c r="N248" s="40">
        <v>7</v>
      </c>
      <c r="O248" s="40">
        <v>4</v>
      </c>
      <c r="P248" s="40">
        <v>3</v>
      </c>
      <c r="Q248" s="40">
        <v>6</v>
      </c>
      <c r="R248" s="40"/>
      <c r="S248" s="40">
        <v>1</v>
      </c>
      <c r="T248" s="40">
        <v>7</v>
      </c>
      <c r="U248" s="40">
        <v>4</v>
      </c>
      <c r="V248" s="40">
        <v>3</v>
      </c>
      <c r="W248" s="40">
        <v>6</v>
      </c>
      <c r="X248" s="40"/>
      <c r="Y248" s="40">
        <v>1</v>
      </c>
      <c r="Z248" s="40">
        <v>7</v>
      </c>
      <c r="AA248" s="124"/>
    </row>
    <row r="249" spans="1:27" x14ac:dyDescent="0.3">
      <c r="A249" s="123"/>
      <c r="B249" s="100" t="s">
        <v>223</v>
      </c>
      <c r="C249" s="100" t="s">
        <v>367</v>
      </c>
      <c r="D249" s="101" t="s">
        <v>339</v>
      </c>
      <c r="E249" s="100"/>
      <c r="F249" s="100" t="s">
        <v>246</v>
      </c>
      <c r="G249" s="100" t="s">
        <v>220</v>
      </c>
      <c r="H249" s="42">
        <v>15</v>
      </c>
      <c r="I249" s="42">
        <v>20</v>
      </c>
      <c r="J249" s="42">
        <v>3</v>
      </c>
      <c r="K249" s="42">
        <v>17</v>
      </c>
      <c r="L249" s="42">
        <v>2</v>
      </c>
      <c r="M249" s="42">
        <v>4</v>
      </c>
      <c r="N249" s="42">
        <v>23</v>
      </c>
      <c r="O249" s="42">
        <v>20</v>
      </c>
      <c r="P249" s="42">
        <v>3</v>
      </c>
      <c r="Q249" s="42">
        <v>17</v>
      </c>
      <c r="R249" s="42">
        <v>2</v>
      </c>
      <c r="S249" s="42">
        <v>4</v>
      </c>
      <c r="T249" s="42">
        <v>23</v>
      </c>
      <c r="U249" s="42">
        <v>17</v>
      </c>
      <c r="V249" s="42">
        <v>4</v>
      </c>
      <c r="W249" s="42">
        <v>11</v>
      </c>
      <c r="X249" s="42">
        <v>7</v>
      </c>
      <c r="Y249" s="42">
        <v>3</v>
      </c>
      <c r="Z249" s="42">
        <v>21</v>
      </c>
      <c r="AA249" s="124"/>
    </row>
    <row r="250" spans="1:27" x14ac:dyDescent="0.3">
      <c r="A250" s="123"/>
      <c r="B250" s="98" t="s">
        <v>223</v>
      </c>
      <c r="C250" s="98" t="s">
        <v>367</v>
      </c>
      <c r="D250" s="99" t="s">
        <v>58</v>
      </c>
      <c r="E250" s="98"/>
      <c r="F250" s="98" t="s">
        <v>222</v>
      </c>
      <c r="G250" s="98" t="s">
        <v>220</v>
      </c>
      <c r="H250" s="40">
        <v>60</v>
      </c>
      <c r="I250" s="40"/>
      <c r="J250" s="40"/>
      <c r="K250" s="40"/>
      <c r="L250" s="40"/>
      <c r="M250" s="40"/>
      <c r="N250" s="40"/>
      <c r="O250" s="40">
        <v>9</v>
      </c>
      <c r="P250" s="40">
        <v>4</v>
      </c>
      <c r="Q250" s="40">
        <v>5</v>
      </c>
      <c r="R250" s="40">
        <v>2</v>
      </c>
      <c r="S250" s="40">
        <v>6</v>
      </c>
      <c r="T250" s="40">
        <v>13</v>
      </c>
      <c r="U250" s="40">
        <v>6</v>
      </c>
      <c r="V250" s="40">
        <v>2</v>
      </c>
      <c r="W250" s="40">
        <v>4</v>
      </c>
      <c r="X250" s="40">
        <v>1</v>
      </c>
      <c r="Y250" s="40">
        <v>3</v>
      </c>
      <c r="Z250" s="40">
        <v>8</v>
      </c>
      <c r="AA250" s="124"/>
    </row>
    <row r="251" spans="1:27" x14ac:dyDescent="0.3">
      <c r="A251" s="123"/>
      <c r="B251" s="100" t="s">
        <v>223</v>
      </c>
      <c r="C251" s="100" t="s">
        <v>367</v>
      </c>
      <c r="D251" s="101" t="s">
        <v>370</v>
      </c>
      <c r="E251" s="100"/>
      <c r="F251" s="100" t="s">
        <v>246</v>
      </c>
      <c r="G251" s="100" t="s">
        <v>220</v>
      </c>
      <c r="H251" s="42">
        <v>15</v>
      </c>
      <c r="I251" s="42">
        <v>10</v>
      </c>
      <c r="J251" s="42"/>
      <c r="K251" s="42">
        <v>9</v>
      </c>
      <c r="L251" s="42"/>
      <c r="M251" s="42">
        <v>1</v>
      </c>
      <c r="N251" s="42">
        <v>10</v>
      </c>
      <c r="O251" s="42">
        <v>10</v>
      </c>
      <c r="P251" s="42"/>
      <c r="Q251" s="42">
        <v>9</v>
      </c>
      <c r="R251" s="42"/>
      <c r="S251" s="42">
        <v>1</v>
      </c>
      <c r="T251" s="42">
        <v>10</v>
      </c>
      <c r="U251" s="42">
        <v>8</v>
      </c>
      <c r="V251" s="42"/>
      <c r="W251" s="42">
        <v>7</v>
      </c>
      <c r="X251" s="42"/>
      <c r="Y251" s="42">
        <v>1</v>
      </c>
      <c r="Z251" s="42">
        <v>8</v>
      </c>
      <c r="AA251" s="124"/>
    </row>
    <row r="252" spans="1:27" x14ac:dyDescent="0.3">
      <c r="A252" s="123"/>
      <c r="B252" s="98" t="s">
        <v>223</v>
      </c>
      <c r="C252" s="98" t="s">
        <v>367</v>
      </c>
      <c r="D252" s="99" t="s">
        <v>371</v>
      </c>
      <c r="E252" s="98"/>
      <c r="F252" s="98" t="s">
        <v>246</v>
      </c>
      <c r="G252" s="98" t="s">
        <v>220</v>
      </c>
      <c r="H252" s="40">
        <v>15</v>
      </c>
      <c r="I252" s="40">
        <v>7</v>
      </c>
      <c r="J252" s="40">
        <v>5</v>
      </c>
      <c r="K252" s="40">
        <v>10</v>
      </c>
      <c r="L252" s="40"/>
      <c r="M252" s="40">
        <v>2</v>
      </c>
      <c r="N252" s="40">
        <v>12</v>
      </c>
      <c r="O252" s="40">
        <v>7</v>
      </c>
      <c r="P252" s="40">
        <v>5</v>
      </c>
      <c r="Q252" s="40">
        <v>10</v>
      </c>
      <c r="R252" s="40"/>
      <c r="S252" s="40">
        <v>2</v>
      </c>
      <c r="T252" s="40">
        <v>12</v>
      </c>
      <c r="U252" s="40"/>
      <c r="V252" s="40"/>
      <c r="W252" s="40"/>
      <c r="X252" s="40"/>
      <c r="Y252" s="40"/>
      <c r="Z252" s="40"/>
      <c r="AA252" s="124"/>
    </row>
    <row r="253" spans="1:27" x14ac:dyDescent="0.3">
      <c r="A253" s="123"/>
      <c r="B253" s="100" t="s">
        <v>223</v>
      </c>
      <c r="C253" s="100" t="s">
        <v>367</v>
      </c>
      <c r="D253" s="101" t="s">
        <v>372</v>
      </c>
      <c r="E253" s="100"/>
      <c r="F253" s="100" t="s">
        <v>219</v>
      </c>
      <c r="G253" s="100" t="s">
        <v>220</v>
      </c>
      <c r="H253" s="42">
        <v>22.5</v>
      </c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>
        <v>1</v>
      </c>
      <c r="W253" s="42">
        <v>1</v>
      </c>
      <c r="X253" s="42"/>
      <c r="Y253" s="42"/>
      <c r="Z253" s="42">
        <v>1</v>
      </c>
      <c r="AA253" s="124"/>
    </row>
    <row r="254" spans="1:27" x14ac:dyDescent="0.3">
      <c r="A254" s="123"/>
      <c r="B254" s="98" t="s">
        <v>223</v>
      </c>
      <c r="C254" s="98" t="s">
        <v>367</v>
      </c>
      <c r="D254" s="99" t="s">
        <v>90</v>
      </c>
      <c r="E254" s="98"/>
      <c r="F254" s="98" t="s">
        <v>222</v>
      </c>
      <c r="G254" s="98" t="s">
        <v>220</v>
      </c>
      <c r="H254" s="40">
        <v>60</v>
      </c>
      <c r="I254" s="40">
        <v>6</v>
      </c>
      <c r="J254" s="40">
        <v>4</v>
      </c>
      <c r="K254" s="40">
        <v>7</v>
      </c>
      <c r="L254" s="40"/>
      <c r="M254" s="40">
        <v>3</v>
      </c>
      <c r="N254" s="40">
        <v>10</v>
      </c>
      <c r="O254" s="40">
        <v>12</v>
      </c>
      <c r="P254" s="40">
        <v>5</v>
      </c>
      <c r="Q254" s="40">
        <v>8</v>
      </c>
      <c r="R254" s="40"/>
      <c r="S254" s="40">
        <v>9</v>
      </c>
      <c r="T254" s="40">
        <v>17</v>
      </c>
      <c r="U254" s="40">
        <v>5</v>
      </c>
      <c r="V254" s="40">
        <v>1</v>
      </c>
      <c r="W254" s="40">
        <v>1</v>
      </c>
      <c r="X254" s="40"/>
      <c r="Y254" s="40">
        <v>5</v>
      </c>
      <c r="Z254" s="40">
        <v>6</v>
      </c>
      <c r="AA254" s="124"/>
    </row>
    <row r="255" spans="1:27" x14ac:dyDescent="0.3">
      <c r="A255" s="123"/>
      <c r="B255" s="100" t="s">
        <v>223</v>
      </c>
      <c r="C255" s="100" t="s">
        <v>367</v>
      </c>
      <c r="D255" s="101" t="s">
        <v>373</v>
      </c>
      <c r="E255" s="100"/>
      <c r="F255" s="100" t="s">
        <v>219</v>
      </c>
      <c r="G255" s="100" t="s">
        <v>220</v>
      </c>
      <c r="H255" s="42">
        <v>28</v>
      </c>
      <c r="I255" s="42">
        <v>4</v>
      </c>
      <c r="J255" s="42">
        <v>2</v>
      </c>
      <c r="K255" s="42">
        <v>3</v>
      </c>
      <c r="L255" s="42"/>
      <c r="M255" s="42">
        <v>3</v>
      </c>
      <c r="N255" s="42">
        <v>6</v>
      </c>
      <c r="O255" s="42">
        <v>7</v>
      </c>
      <c r="P255" s="42">
        <v>6</v>
      </c>
      <c r="Q255" s="42">
        <v>5</v>
      </c>
      <c r="R255" s="42">
        <v>1</v>
      </c>
      <c r="S255" s="42">
        <v>7</v>
      </c>
      <c r="T255" s="42">
        <v>13</v>
      </c>
      <c r="U255" s="42">
        <v>3</v>
      </c>
      <c r="V255" s="42">
        <v>4</v>
      </c>
      <c r="W255" s="42">
        <v>2</v>
      </c>
      <c r="X255" s="42">
        <v>1</v>
      </c>
      <c r="Y255" s="42">
        <v>4</v>
      </c>
      <c r="Z255" s="42">
        <v>7</v>
      </c>
      <c r="AA255" s="124"/>
    </row>
    <row r="256" spans="1:27" x14ac:dyDescent="0.3">
      <c r="A256" s="123"/>
      <c r="B256" s="98" t="s">
        <v>223</v>
      </c>
      <c r="C256" s="98" t="s">
        <v>367</v>
      </c>
      <c r="D256" s="99" t="s">
        <v>345</v>
      </c>
      <c r="E256" s="98"/>
      <c r="F256" s="98" t="s">
        <v>246</v>
      </c>
      <c r="G256" s="98" t="s">
        <v>220</v>
      </c>
      <c r="H256" s="40">
        <v>15</v>
      </c>
      <c r="I256" s="40">
        <v>5</v>
      </c>
      <c r="J256" s="40">
        <v>3</v>
      </c>
      <c r="K256" s="40">
        <v>4</v>
      </c>
      <c r="L256" s="40">
        <v>1</v>
      </c>
      <c r="M256" s="40">
        <v>3</v>
      </c>
      <c r="N256" s="40">
        <v>8</v>
      </c>
      <c r="O256" s="40">
        <v>14</v>
      </c>
      <c r="P256" s="40">
        <v>3</v>
      </c>
      <c r="Q256" s="40">
        <v>12</v>
      </c>
      <c r="R256" s="40">
        <v>1</v>
      </c>
      <c r="S256" s="40">
        <v>4</v>
      </c>
      <c r="T256" s="40">
        <v>17</v>
      </c>
      <c r="U256" s="40">
        <v>9</v>
      </c>
      <c r="V256" s="40"/>
      <c r="W256" s="40">
        <v>8</v>
      </c>
      <c r="X256" s="40"/>
      <c r="Y256" s="40">
        <v>1</v>
      </c>
      <c r="Z256" s="40">
        <v>9</v>
      </c>
      <c r="AA256" s="124"/>
    </row>
    <row r="257" spans="1:27" x14ac:dyDescent="0.3">
      <c r="A257" s="123"/>
      <c r="B257" s="100" t="s">
        <v>223</v>
      </c>
      <c r="C257" s="100" t="s">
        <v>367</v>
      </c>
      <c r="D257" s="101" t="s">
        <v>374</v>
      </c>
      <c r="E257" s="100"/>
      <c r="F257" s="100" t="s">
        <v>219</v>
      </c>
      <c r="G257" s="100" t="s">
        <v>220</v>
      </c>
      <c r="H257" s="42">
        <v>25</v>
      </c>
      <c r="I257" s="42">
        <v>3</v>
      </c>
      <c r="J257" s="42">
        <v>2</v>
      </c>
      <c r="K257" s="42">
        <v>3</v>
      </c>
      <c r="L257" s="42"/>
      <c r="M257" s="42">
        <v>2</v>
      </c>
      <c r="N257" s="42">
        <v>5</v>
      </c>
      <c r="O257" s="42">
        <v>3</v>
      </c>
      <c r="P257" s="42">
        <v>2</v>
      </c>
      <c r="Q257" s="42">
        <v>3</v>
      </c>
      <c r="R257" s="42"/>
      <c r="S257" s="42">
        <v>2</v>
      </c>
      <c r="T257" s="42">
        <v>5</v>
      </c>
      <c r="U257" s="42">
        <v>3</v>
      </c>
      <c r="V257" s="42">
        <v>2</v>
      </c>
      <c r="W257" s="42">
        <v>3</v>
      </c>
      <c r="X257" s="42"/>
      <c r="Y257" s="42">
        <v>2</v>
      </c>
      <c r="Z257" s="42">
        <v>5</v>
      </c>
      <c r="AA257" s="124"/>
    </row>
    <row r="258" spans="1:27" x14ac:dyDescent="0.3">
      <c r="A258" s="123"/>
      <c r="B258" s="98" t="s">
        <v>223</v>
      </c>
      <c r="C258" s="98" t="s">
        <v>367</v>
      </c>
      <c r="D258" s="99" t="s">
        <v>50</v>
      </c>
      <c r="E258" s="98"/>
      <c r="F258" s="98" t="s">
        <v>222</v>
      </c>
      <c r="G258" s="98" t="s">
        <v>220</v>
      </c>
      <c r="H258" s="40">
        <v>60</v>
      </c>
      <c r="I258" s="40">
        <v>6</v>
      </c>
      <c r="J258" s="40">
        <v>5</v>
      </c>
      <c r="K258" s="40">
        <v>9</v>
      </c>
      <c r="L258" s="40">
        <v>1</v>
      </c>
      <c r="M258" s="40">
        <v>1</v>
      </c>
      <c r="N258" s="40">
        <v>11</v>
      </c>
      <c r="O258" s="40">
        <v>17</v>
      </c>
      <c r="P258" s="40">
        <v>7</v>
      </c>
      <c r="Q258" s="40">
        <v>16</v>
      </c>
      <c r="R258" s="40">
        <v>3</v>
      </c>
      <c r="S258" s="40">
        <v>5</v>
      </c>
      <c r="T258" s="40">
        <v>24</v>
      </c>
      <c r="U258" s="40">
        <v>10</v>
      </c>
      <c r="V258" s="40">
        <v>1</v>
      </c>
      <c r="W258" s="40">
        <v>6</v>
      </c>
      <c r="X258" s="40">
        <v>2</v>
      </c>
      <c r="Y258" s="40">
        <v>3</v>
      </c>
      <c r="Z258" s="40">
        <v>11</v>
      </c>
      <c r="AA258" s="124"/>
    </row>
    <row r="259" spans="1:27" x14ac:dyDescent="0.3">
      <c r="A259" s="123"/>
      <c r="B259" s="100" t="s">
        <v>223</v>
      </c>
      <c r="C259" s="100" t="s">
        <v>367</v>
      </c>
      <c r="D259" s="101" t="s">
        <v>375</v>
      </c>
      <c r="E259" s="100"/>
      <c r="F259" s="100" t="s">
        <v>246</v>
      </c>
      <c r="G259" s="100" t="s">
        <v>220</v>
      </c>
      <c r="H259" s="42">
        <v>15</v>
      </c>
      <c r="I259" s="42">
        <v>4</v>
      </c>
      <c r="J259" s="42">
        <v>3</v>
      </c>
      <c r="K259" s="42">
        <v>5</v>
      </c>
      <c r="L259" s="42">
        <v>1</v>
      </c>
      <c r="M259" s="42">
        <v>1</v>
      </c>
      <c r="N259" s="42">
        <v>7</v>
      </c>
      <c r="O259" s="42">
        <v>4</v>
      </c>
      <c r="P259" s="42">
        <v>3</v>
      </c>
      <c r="Q259" s="42">
        <v>5</v>
      </c>
      <c r="R259" s="42">
        <v>1</v>
      </c>
      <c r="S259" s="42">
        <v>1</v>
      </c>
      <c r="T259" s="42">
        <v>7</v>
      </c>
      <c r="U259" s="42">
        <v>4</v>
      </c>
      <c r="V259" s="42">
        <v>2</v>
      </c>
      <c r="W259" s="42">
        <v>5</v>
      </c>
      <c r="X259" s="42">
        <v>1</v>
      </c>
      <c r="Y259" s="42"/>
      <c r="Z259" s="42">
        <v>6</v>
      </c>
      <c r="AA259" s="124"/>
    </row>
    <row r="260" spans="1:27" x14ac:dyDescent="0.3">
      <c r="A260" s="123"/>
      <c r="B260" s="98" t="s">
        <v>223</v>
      </c>
      <c r="C260" s="98" t="s">
        <v>367</v>
      </c>
      <c r="D260" s="99" t="s">
        <v>376</v>
      </c>
      <c r="E260" s="98"/>
      <c r="F260" s="98" t="s">
        <v>219</v>
      </c>
      <c r="G260" s="98" t="s">
        <v>220</v>
      </c>
      <c r="H260" s="40">
        <v>24</v>
      </c>
      <c r="I260" s="40"/>
      <c r="J260" s="40">
        <v>1</v>
      </c>
      <c r="K260" s="40">
        <v>1</v>
      </c>
      <c r="L260" s="40"/>
      <c r="M260" s="40"/>
      <c r="N260" s="40">
        <v>1</v>
      </c>
      <c r="O260" s="40"/>
      <c r="P260" s="40">
        <v>1</v>
      </c>
      <c r="Q260" s="40">
        <v>1</v>
      </c>
      <c r="R260" s="40"/>
      <c r="S260" s="40"/>
      <c r="T260" s="40">
        <v>1</v>
      </c>
      <c r="U260" s="40"/>
      <c r="V260" s="40"/>
      <c r="W260" s="40"/>
      <c r="X260" s="40"/>
      <c r="Y260" s="40"/>
      <c r="Z260" s="40"/>
      <c r="AA260" s="124"/>
    </row>
    <row r="261" spans="1:27" x14ac:dyDescent="0.3">
      <c r="A261" s="123"/>
      <c r="B261" s="100" t="s">
        <v>223</v>
      </c>
      <c r="C261" s="100" t="s">
        <v>367</v>
      </c>
      <c r="D261" s="101" t="s">
        <v>377</v>
      </c>
      <c r="E261" s="100"/>
      <c r="F261" s="100" t="s">
        <v>246</v>
      </c>
      <c r="G261" s="100" t="s">
        <v>220</v>
      </c>
      <c r="H261" s="42">
        <v>7.5</v>
      </c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>
        <v>2</v>
      </c>
      <c r="V261" s="42"/>
      <c r="W261" s="42">
        <v>2</v>
      </c>
      <c r="X261" s="42"/>
      <c r="Y261" s="42"/>
      <c r="Z261" s="42">
        <v>2</v>
      </c>
      <c r="AA261" s="124"/>
    </row>
    <row r="262" spans="1:27" x14ac:dyDescent="0.3">
      <c r="A262" s="123"/>
      <c r="B262" s="98" t="s">
        <v>223</v>
      </c>
      <c r="C262" s="98" t="s">
        <v>367</v>
      </c>
      <c r="D262" s="99" t="s">
        <v>378</v>
      </c>
      <c r="E262" s="98"/>
      <c r="F262" s="98" t="s">
        <v>246</v>
      </c>
      <c r="G262" s="98" t="s">
        <v>226</v>
      </c>
      <c r="H262" s="40">
        <v>8</v>
      </c>
      <c r="I262" s="40">
        <v>60</v>
      </c>
      <c r="J262" s="40">
        <v>36</v>
      </c>
      <c r="K262" s="40">
        <v>54</v>
      </c>
      <c r="L262" s="40">
        <v>30</v>
      </c>
      <c r="M262" s="40">
        <v>12</v>
      </c>
      <c r="N262" s="40">
        <v>96</v>
      </c>
      <c r="O262" s="40">
        <v>60</v>
      </c>
      <c r="P262" s="40">
        <v>36</v>
      </c>
      <c r="Q262" s="40">
        <v>54</v>
      </c>
      <c r="R262" s="40">
        <v>30</v>
      </c>
      <c r="S262" s="40">
        <v>12</v>
      </c>
      <c r="T262" s="40">
        <v>96</v>
      </c>
      <c r="U262" s="40">
        <v>12</v>
      </c>
      <c r="V262" s="40">
        <v>6</v>
      </c>
      <c r="W262" s="40">
        <v>13</v>
      </c>
      <c r="X262" s="40">
        <v>2</v>
      </c>
      <c r="Y262" s="40">
        <v>3</v>
      </c>
      <c r="Z262" s="40">
        <v>18</v>
      </c>
      <c r="AA262" s="124"/>
    </row>
    <row r="263" spans="1:27" x14ac:dyDescent="0.3">
      <c r="A263" s="123"/>
      <c r="B263" s="100" t="s">
        <v>223</v>
      </c>
      <c r="C263" s="100" t="s">
        <v>367</v>
      </c>
      <c r="D263" s="101" t="s">
        <v>379</v>
      </c>
      <c r="E263" s="100"/>
      <c r="F263" s="100" t="s">
        <v>219</v>
      </c>
      <c r="G263" s="100" t="s">
        <v>220</v>
      </c>
      <c r="H263" s="42">
        <v>24</v>
      </c>
      <c r="I263" s="42"/>
      <c r="J263" s="42">
        <v>1</v>
      </c>
      <c r="K263" s="42">
        <v>1</v>
      </c>
      <c r="L263" s="42"/>
      <c r="M263" s="42"/>
      <c r="N263" s="42">
        <v>1</v>
      </c>
      <c r="O263" s="42"/>
      <c r="P263" s="42">
        <v>1</v>
      </c>
      <c r="Q263" s="42">
        <v>1</v>
      </c>
      <c r="R263" s="42"/>
      <c r="S263" s="42"/>
      <c r="T263" s="42">
        <v>1</v>
      </c>
      <c r="U263" s="42"/>
      <c r="V263" s="42"/>
      <c r="W263" s="42"/>
      <c r="X263" s="42"/>
      <c r="Y263" s="42"/>
      <c r="Z263" s="42"/>
      <c r="AA263" s="124"/>
    </row>
    <row r="264" spans="1:27" x14ac:dyDescent="0.3">
      <c r="A264" s="123"/>
      <c r="B264" s="98" t="s">
        <v>223</v>
      </c>
      <c r="C264" s="98" t="s">
        <v>367</v>
      </c>
      <c r="D264" s="99" t="s">
        <v>380</v>
      </c>
      <c r="E264" s="98"/>
      <c r="F264" s="98" t="s">
        <v>219</v>
      </c>
      <c r="G264" s="98" t="s">
        <v>220</v>
      </c>
      <c r="H264" s="40">
        <v>20</v>
      </c>
      <c r="I264" s="40">
        <v>4</v>
      </c>
      <c r="J264" s="40">
        <v>4</v>
      </c>
      <c r="K264" s="40">
        <v>4</v>
      </c>
      <c r="L264" s="40">
        <v>2</v>
      </c>
      <c r="M264" s="40">
        <v>2</v>
      </c>
      <c r="N264" s="40">
        <v>8</v>
      </c>
      <c r="O264" s="40">
        <v>4</v>
      </c>
      <c r="P264" s="40">
        <v>4</v>
      </c>
      <c r="Q264" s="40">
        <v>4</v>
      </c>
      <c r="R264" s="40">
        <v>2</v>
      </c>
      <c r="S264" s="40">
        <v>2</v>
      </c>
      <c r="T264" s="40">
        <v>8</v>
      </c>
      <c r="U264" s="40">
        <v>4</v>
      </c>
      <c r="V264" s="40">
        <v>4</v>
      </c>
      <c r="W264" s="40">
        <v>4</v>
      </c>
      <c r="X264" s="40">
        <v>2</v>
      </c>
      <c r="Y264" s="40">
        <v>2</v>
      </c>
      <c r="Z264" s="40">
        <v>8</v>
      </c>
      <c r="AA264" s="124"/>
    </row>
    <row r="265" spans="1:27" x14ac:dyDescent="0.3">
      <c r="A265" s="123"/>
      <c r="B265" s="100" t="s">
        <v>223</v>
      </c>
      <c r="C265" s="100" t="s">
        <v>367</v>
      </c>
      <c r="D265" s="101" t="s">
        <v>381</v>
      </c>
      <c r="E265" s="100"/>
      <c r="F265" s="100" t="s">
        <v>246</v>
      </c>
      <c r="G265" s="100" t="s">
        <v>220</v>
      </c>
      <c r="H265" s="42">
        <v>10</v>
      </c>
      <c r="I265" s="42">
        <v>2</v>
      </c>
      <c r="J265" s="42"/>
      <c r="K265" s="42">
        <v>1</v>
      </c>
      <c r="L265" s="42"/>
      <c r="M265" s="42">
        <v>1</v>
      </c>
      <c r="N265" s="42">
        <v>2</v>
      </c>
      <c r="O265" s="42">
        <v>2</v>
      </c>
      <c r="P265" s="42"/>
      <c r="Q265" s="42">
        <v>1</v>
      </c>
      <c r="R265" s="42"/>
      <c r="S265" s="42">
        <v>1</v>
      </c>
      <c r="T265" s="42">
        <v>2</v>
      </c>
      <c r="U265" s="42">
        <v>2</v>
      </c>
      <c r="V265" s="42"/>
      <c r="W265" s="42">
        <v>1</v>
      </c>
      <c r="X265" s="42"/>
      <c r="Y265" s="42">
        <v>1</v>
      </c>
      <c r="Z265" s="42">
        <v>2</v>
      </c>
      <c r="AA265" s="124"/>
    </row>
    <row r="266" spans="1:27" x14ac:dyDescent="0.3">
      <c r="A266" s="123"/>
      <c r="B266" s="98" t="s">
        <v>223</v>
      </c>
      <c r="C266" s="98" t="s">
        <v>367</v>
      </c>
      <c r="D266" s="99" t="s">
        <v>382</v>
      </c>
      <c r="E266" s="98"/>
      <c r="F266" s="98" t="s">
        <v>246</v>
      </c>
      <c r="G266" s="98" t="s">
        <v>220</v>
      </c>
      <c r="H266" s="40">
        <v>7.5</v>
      </c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>
        <v>2</v>
      </c>
      <c r="V266" s="40"/>
      <c r="W266" s="40"/>
      <c r="X266" s="40">
        <v>2</v>
      </c>
      <c r="Y266" s="40"/>
      <c r="Z266" s="40">
        <v>2</v>
      </c>
      <c r="AA266" s="124"/>
    </row>
    <row r="267" spans="1:27" x14ac:dyDescent="0.3">
      <c r="A267" s="123"/>
      <c r="B267" s="100" t="s">
        <v>223</v>
      </c>
      <c r="C267" s="100" t="s">
        <v>367</v>
      </c>
      <c r="D267" s="101" t="s">
        <v>383</v>
      </c>
      <c r="E267" s="100"/>
      <c r="F267" s="100" t="s">
        <v>246</v>
      </c>
      <c r="G267" s="100" t="s">
        <v>220</v>
      </c>
      <c r="H267" s="42">
        <v>15</v>
      </c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>
        <v>1</v>
      </c>
      <c r="V267" s="42"/>
      <c r="W267" s="42">
        <v>1</v>
      </c>
      <c r="X267" s="42"/>
      <c r="Y267" s="42"/>
      <c r="Z267" s="42">
        <v>1</v>
      </c>
      <c r="AA267" s="124"/>
    </row>
    <row r="268" spans="1:27" x14ac:dyDescent="0.3">
      <c r="A268" s="123"/>
      <c r="B268" s="98" t="s">
        <v>223</v>
      </c>
      <c r="C268" s="98" t="s">
        <v>367</v>
      </c>
      <c r="D268" s="99" t="s">
        <v>78</v>
      </c>
      <c r="E268" s="98"/>
      <c r="F268" s="98" t="s">
        <v>222</v>
      </c>
      <c r="G268" s="98" t="s">
        <v>220</v>
      </c>
      <c r="H268" s="40">
        <v>60</v>
      </c>
      <c r="I268" s="40"/>
      <c r="J268" s="40"/>
      <c r="K268" s="40"/>
      <c r="L268" s="40"/>
      <c r="M268" s="40"/>
      <c r="N268" s="40"/>
      <c r="O268" s="40">
        <v>5</v>
      </c>
      <c r="P268" s="40">
        <v>1</v>
      </c>
      <c r="Q268" s="40">
        <v>2</v>
      </c>
      <c r="R268" s="40">
        <v>1</v>
      </c>
      <c r="S268" s="40">
        <v>3</v>
      </c>
      <c r="T268" s="40">
        <v>6</v>
      </c>
      <c r="U268" s="40">
        <v>3</v>
      </c>
      <c r="V268" s="40">
        <v>1</v>
      </c>
      <c r="W268" s="40">
        <v>1</v>
      </c>
      <c r="X268" s="40">
        <v>1</v>
      </c>
      <c r="Y268" s="40">
        <v>2</v>
      </c>
      <c r="Z268" s="40">
        <v>4</v>
      </c>
      <c r="AA268" s="124"/>
    </row>
    <row r="269" spans="1:27" x14ac:dyDescent="0.3">
      <c r="A269" s="123"/>
      <c r="B269" s="100" t="s">
        <v>223</v>
      </c>
      <c r="C269" s="100" t="s">
        <v>367</v>
      </c>
      <c r="D269" s="101" t="s">
        <v>351</v>
      </c>
      <c r="E269" s="100"/>
      <c r="F269" s="100" t="s">
        <v>219</v>
      </c>
      <c r="G269" s="100" t="s">
        <v>220</v>
      </c>
      <c r="H269" s="42">
        <v>20</v>
      </c>
      <c r="I269" s="42">
        <v>4</v>
      </c>
      <c r="J269" s="42">
        <v>3</v>
      </c>
      <c r="K269" s="42">
        <v>5</v>
      </c>
      <c r="L269" s="42">
        <v>1</v>
      </c>
      <c r="M269" s="42">
        <v>1</v>
      </c>
      <c r="N269" s="42">
        <v>7</v>
      </c>
      <c r="O269" s="42">
        <v>4</v>
      </c>
      <c r="P269" s="42">
        <v>3</v>
      </c>
      <c r="Q269" s="42">
        <v>5</v>
      </c>
      <c r="R269" s="42">
        <v>1</v>
      </c>
      <c r="S269" s="42">
        <v>1</v>
      </c>
      <c r="T269" s="42">
        <v>7</v>
      </c>
      <c r="U269" s="42">
        <v>9</v>
      </c>
      <c r="V269" s="42"/>
      <c r="W269" s="42">
        <v>4</v>
      </c>
      <c r="X269" s="42">
        <v>3</v>
      </c>
      <c r="Y269" s="42">
        <v>2</v>
      </c>
      <c r="Z269" s="42">
        <v>9</v>
      </c>
      <c r="AA269" s="124"/>
    </row>
    <row r="270" spans="1:27" x14ac:dyDescent="0.3">
      <c r="A270" s="123"/>
      <c r="B270" s="98" t="s">
        <v>223</v>
      </c>
      <c r="C270" s="98" t="s">
        <v>367</v>
      </c>
      <c r="D270" s="99" t="s">
        <v>47</v>
      </c>
      <c r="E270" s="98"/>
      <c r="F270" s="98" t="s">
        <v>222</v>
      </c>
      <c r="G270" s="98" t="s">
        <v>220</v>
      </c>
      <c r="H270" s="40">
        <v>60</v>
      </c>
      <c r="I270" s="40">
        <v>8</v>
      </c>
      <c r="J270" s="40">
        <v>1</v>
      </c>
      <c r="K270" s="40">
        <v>5</v>
      </c>
      <c r="L270" s="40">
        <v>2</v>
      </c>
      <c r="M270" s="40">
        <v>2</v>
      </c>
      <c r="N270" s="40">
        <v>9</v>
      </c>
      <c r="O270" s="40">
        <v>15</v>
      </c>
      <c r="P270" s="40">
        <v>2</v>
      </c>
      <c r="Q270" s="40">
        <v>9</v>
      </c>
      <c r="R270" s="40">
        <v>3</v>
      </c>
      <c r="S270" s="40">
        <v>5</v>
      </c>
      <c r="T270" s="40">
        <v>17</v>
      </c>
      <c r="U270" s="40">
        <v>2</v>
      </c>
      <c r="V270" s="40">
        <v>1</v>
      </c>
      <c r="W270" s="40">
        <v>2</v>
      </c>
      <c r="X270" s="40">
        <v>1</v>
      </c>
      <c r="Y270" s="40"/>
      <c r="Z270" s="40">
        <v>3</v>
      </c>
      <c r="AA270" s="124"/>
    </row>
    <row r="271" spans="1:27" x14ac:dyDescent="0.3">
      <c r="A271" s="123"/>
      <c r="B271" s="100" t="s">
        <v>223</v>
      </c>
      <c r="C271" s="100" t="s">
        <v>326</v>
      </c>
      <c r="D271" s="101" t="s">
        <v>384</v>
      </c>
      <c r="E271" s="100"/>
      <c r="F271" s="100" t="s">
        <v>219</v>
      </c>
      <c r="G271" s="100" t="s">
        <v>220</v>
      </c>
      <c r="H271" s="42">
        <v>15.6</v>
      </c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>
        <v>1</v>
      </c>
      <c r="V271" s="42"/>
      <c r="W271" s="42">
        <v>1</v>
      </c>
      <c r="X271" s="42"/>
      <c r="Y271" s="42"/>
      <c r="Z271" s="42">
        <v>1</v>
      </c>
      <c r="AA271" s="124"/>
    </row>
    <row r="272" spans="1:27" x14ac:dyDescent="0.3">
      <c r="A272" s="123"/>
      <c r="B272" s="79" t="s">
        <v>202</v>
      </c>
      <c r="C272" s="4"/>
      <c r="D272" s="78"/>
      <c r="E272" s="78"/>
      <c r="F272" s="78"/>
      <c r="G272" s="78"/>
      <c r="H272" s="78">
        <f>SUM(H10:H271)</f>
        <v>11154.1</v>
      </c>
      <c r="I272" s="78">
        <f t="shared" ref="I272:Y272" si="0">SUM(I10:I271)</f>
        <v>1391</v>
      </c>
      <c r="J272" s="78">
        <f t="shared" si="0"/>
        <v>938</v>
      </c>
      <c r="K272" s="78">
        <f t="shared" si="0"/>
        <v>966</v>
      </c>
      <c r="L272" s="78">
        <f t="shared" si="0"/>
        <v>182</v>
      </c>
      <c r="M272" s="78">
        <f t="shared" si="0"/>
        <v>1181</v>
      </c>
      <c r="N272" s="78">
        <f t="shared" si="0"/>
        <v>2329</v>
      </c>
      <c r="O272" s="78">
        <f t="shared" si="0"/>
        <v>3364</v>
      </c>
      <c r="P272" s="78">
        <f t="shared" si="0"/>
        <v>2382</v>
      </c>
      <c r="Q272" s="78">
        <f t="shared" si="0"/>
        <v>1726</v>
      </c>
      <c r="R272" s="78">
        <f t="shared" si="0"/>
        <v>405</v>
      </c>
      <c r="S272" s="78">
        <f t="shared" si="0"/>
        <v>3615</v>
      </c>
      <c r="T272" s="78">
        <f t="shared" si="0"/>
        <v>5746</v>
      </c>
      <c r="U272" s="78">
        <f t="shared" si="0"/>
        <v>1923</v>
      </c>
      <c r="V272" s="78">
        <f t="shared" si="0"/>
        <v>1509</v>
      </c>
      <c r="W272" s="78">
        <f t="shared" si="0"/>
        <v>1071</v>
      </c>
      <c r="X272" s="78">
        <f t="shared" si="0"/>
        <v>176</v>
      </c>
      <c r="Y272" s="78">
        <f t="shared" si="0"/>
        <v>2185</v>
      </c>
      <c r="Z272" s="78">
        <f>SUM(Z10:Z271)</f>
        <v>3432</v>
      </c>
      <c r="AA272" s="124"/>
    </row>
    <row r="273" spans="1:27" x14ac:dyDescent="0.3">
      <c r="A273" s="123"/>
      <c r="B273" s="103" t="s">
        <v>385</v>
      </c>
      <c r="C273" s="112"/>
      <c r="D273" s="112"/>
      <c r="E273" s="112"/>
      <c r="F273" s="111"/>
      <c r="G273" s="112"/>
      <c r="H273" s="113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2"/>
      <c r="V273" s="112"/>
      <c r="W273" s="112"/>
      <c r="X273" s="112"/>
      <c r="Y273" s="112"/>
      <c r="Z273" s="112"/>
      <c r="AA273" s="124"/>
    </row>
    <row r="274" spans="1:27" x14ac:dyDescent="0.3">
      <c r="A274" s="123"/>
      <c r="B274" s="103" t="s">
        <v>386</v>
      </c>
      <c r="C274" s="112"/>
      <c r="D274" s="112"/>
      <c r="E274" s="112"/>
      <c r="F274" s="111"/>
      <c r="G274" s="112"/>
      <c r="H274" s="113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2"/>
      <c r="V274" s="112"/>
      <c r="W274" s="112"/>
      <c r="X274" s="112"/>
      <c r="Y274" s="112"/>
      <c r="Z274" s="112"/>
      <c r="AA274" s="124"/>
    </row>
    <row r="275" spans="1:27" x14ac:dyDescent="0.3">
      <c r="A275" s="125"/>
      <c r="B275" s="114" t="s">
        <v>387</v>
      </c>
      <c r="C275" s="115"/>
      <c r="D275" s="115"/>
      <c r="E275" s="115"/>
      <c r="F275" s="116"/>
      <c r="G275" s="115"/>
      <c r="H275" s="117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5"/>
      <c r="V275" s="115"/>
      <c r="W275" s="115"/>
      <c r="X275" s="115"/>
      <c r="Y275" s="115"/>
      <c r="Z275" s="115"/>
      <c r="AA275" s="126"/>
    </row>
    <row r="276" spans="1:27" ht="4.0999999999999996" customHeight="1" x14ac:dyDescent="0.3">
      <c r="A276" s="127"/>
      <c r="B276" s="128"/>
      <c r="C276" s="129"/>
      <c r="D276" s="129"/>
      <c r="E276" s="129"/>
      <c r="F276" s="128"/>
      <c r="G276" s="129"/>
      <c r="H276" s="130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9"/>
      <c r="V276" s="129"/>
      <c r="W276" s="129"/>
      <c r="X276" s="129"/>
      <c r="Y276" s="129"/>
      <c r="Z276" s="129"/>
      <c r="AA276" s="131"/>
    </row>
  </sheetData>
  <mergeCells count="3">
    <mergeCell ref="I7:N7"/>
    <mergeCell ref="O7:T7"/>
    <mergeCell ref="U7:Z7"/>
  </mergeCell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04"/>
  <sheetViews>
    <sheetView showGridLines="0" workbookViewId="0">
      <selection activeCell="C1" sqref="C1:C4"/>
    </sheetView>
  </sheetViews>
  <sheetFormatPr defaultColWidth="11.5" defaultRowHeight="14.95" x14ac:dyDescent="0.3"/>
  <cols>
    <col min="1" max="1" width="2" style="27" customWidth="1"/>
    <col min="2" max="2" width="1" style="27" customWidth="1"/>
    <col min="3" max="3" width="79.25" style="27" customWidth="1"/>
    <col min="4" max="4" width="16.75" style="28" bestFit="1" customWidth="1"/>
    <col min="5" max="5" width="26.5" style="29" bestFit="1" customWidth="1"/>
    <col min="6" max="23" width="11.5" style="27"/>
    <col min="24" max="24" width="1.25" style="27" customWidth="1"/>
    <col min="25" max="16384" width="11.5" style="27"/>
  </cols>
  <sheetData>
    <row r="1" spans="2:24" x14ac:dyDescent="0.3">
      <c r="C1" s="55" t="s">
        <v>141</v>
      </c>
    </row>
    <row r="2" spans="2:24" x14ac:dyDescent="0.3">
      <c r="C2" s="55" t="s">
        <v>194</v>
      </c>
    </row>
    <row r="3" spans="2:24" x14ac:dyDescent="0.3">
      <c r="C3" s="55" t="s">
        <v>206</v>
      </c>
    </row>
    <row r="4" spans="2:24" x14ac:dyDescent="0.3">
      <c r="C4" s="55" t="s">
        <v>205</v>
      </c>
    </row>
    <row r="6" spans="2:24" x14ac:dyDescent="0.3">
      <c r="B6" s="30"/>
      <c r="C6" s="31"/>
      <c r="D6" s="32"/>
      <c r="E6" s="33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4"/>
    </row>
    <row r="7" spans="2:24" ht="27.7" customHeight="1" x14ac:dyDescent="0.3">
      <c r="B7" s="35"/>
      <c r="C7" s="36"/>
      <c r="D7" s="37"/>
      <c r="E7" s="37"/>
      <c r="F7" s="139" t="s">
        <v>142</v>
      </c>
      <c r="G7" s="141"/>
      <c r="H7" s="141"/>
      <c r="I7" s="141"/>
      <c r="J7" s="141"/>
      <c r="K7" s="140"/>
      <c r="L7" s="139" t="s">
        <v>0</v>
      </c>
      <c r="M7" s="141"/>
      <c r="N7" s="141"/>
      <c r="O7" s="141"/>
      <c r="P7" s="141"/>
      <c r="Q7" s="140"/>
      <c r="R7" s="139" t="s">
        <v>1</v>
      </c>
      <c r="S7" s="141"/>
      <c r="T7" s="141"/>
      <c r="U7" s="141"/>
      <c r="V7" s="141"/>
      <c r="W7" s="140"/>
      <c r="X7" s="38"/>
    </row>
    <row r="8" spans="2:24" ht="28.55" customHeight="1" x14ac:dyDescent="0.3">
      <c r="B8" s="35"/>
      <c r="C8" s="138" t="s">
        <v>10</v>
      </c>
      <c r="D8" s="143" t="s">
        <v>143</v>
      </c>
      <c r="E8" s="143" t="s">
        <v>4</v>
      </c>
      <c r="F8" s="139" t="s">
        <v>2</v>
      </c>
      <c r="G8" s="140"/>
      <c r="H8" s="139" t="s">
        <v>3</v>
      </c>
      <c r="I8" s="141"/>
      <c r="J8" s="141"/>
      <c r="K8" s="140"/>
      <c r="L8" s="139" t="s">
        <v>2</v>
      </c>
      <c r="M8" s="140"/>
      <c r="N8" s="139" t="s">
        <v>3</v>
      </c>
      <c r="O8" s="141"/>
      <c r="P8" s="141"/>
      <c r="Q8" s="140" t="s">
        <v>144</v>
      </c>
      <c r="R8" s="139" t="s">
        <v>2</v>
      </c>
      <c r="S8" s="140"/>
      <c r="T8" s="139" t="s">
        <v>3</v>
      </c>
      <c r="U8" s="141"/>
      <c r="V8" s="141"/>
      <c r="W8" s="140" t="s">
        <v>144</v>
      </c>
      <c r="X8" s="38"/>
    </row>
    <row r="9" spans="2:24" ht="27.2" x14ac:dyDescent="0.3">
      <c r="B9" s="35"/>
      <c r="C9" s="142"/>
      <c r="D9" s="144"/>
      <c r="E9" s="144"/>
      <c r="F9" s="4" t="s">
        <v>5</v>
      </c>
      <c r="G9" s="9" t="s">
        <v>6</v>
      </c>
      <c r="H9" s="4" t="s">
        <v>7</v>
      </c>
      <c r="I9" s="4" t="s">
        <v>8</v>
      </c>
      <c r="J9" s="4" t="s">
        <v>9</v>
      </c>
      <c r="K9" s="9" t="s">
        <v>138</v>
      </c>
      <c r="L9" s="4" t="s">
        <v>5</v>
      </c>
      <c r="M9" s="4" t="s">
        <v>6</v>
      </c>
      <c r="N9" s="4" t="s">
        <v>7</v>
      </c>
      <c r="O9" s="9" t="s">
        <v>8</v>
      </c>
      <c r="P9" s="4" t="s">
        <v>9</v>
      </c>
      <c r="Q9" s="4" t="s">
        <v>138</v>
      </c>
      <c r="R9" s="4" t="s">
        <v>5</v>
      </c>
      <c r="S9" s="4" t="s">
        <v>6</v>
      </c>
      <c r="T9" s="4" t="s">
        <v>7</v>
      </c>
      <c r="U9" s="4" t="s">
        <v>8</v>
      </c>
      <c r="V9" s="4" t="s">
        <v>9</v>
      </c>
      <c r="W9" s="4" t="s">
        <v>138</v>
      </c>
      <c r="X9" s="38"/>
    </row>
    <row r="10" spans="2:24" x14ac:dyDescent="0.3">
      <c r="B10" s="35"/>
      <c r="C10" s="39" t="s">
        <v>181</v>
      </c>
      <c r="D10" s="40" t="s">
        <v>148</v>
      </c>
      <c r="E10" s="83">
        <v>45</v>
      </c>
      <c r="F10" s="40">
        <v>14</v>
      </c>
      <c r="G10" s="40">
        <v>6</v>
      </c>
      <c r="H10" s="40">
        <v>1</v>
      </c>
      <c r="I10" s="40"/>
      <c r="J10" s="40">
        <v>19</v>
      </c>
      <c r="K10" s="40">
        <v>20</v>
      </c>
      <c r="L10" s="40">
        <v>14</v>
      </c>
      <c r="M10" s="40">
        <v>6</v>
      </c>
      <c r="N10" s="40">
        <v>1</v>
      </c>
      <c r="O10" s="40"/>
      <c r="P10" s="40">
        <v>19</v>
      </c>
      <c r="Q10" s="40">
        <v>20</v>
      </c>
      <c r="R10" s="40">
        <v>4</v>
      </c>
      <c r="S10" s="40">
        <v>8</v>
      </c>
      <c r="T10" s="40"/>
      <c r="U10" s="40"/>
      <c r="V10" s="40">
        <v>12</v>
      </c>
      <c r="W10" s="40">
        <v>12</v>
      </c>
      <c r="X10" s="38"/>
    </row>
    <row r="11" spans="2:24" x14ac:dyDescent="0.3">
      <c r="B11" s="35"/>
      <c r="C11" s="41" t="s">
        <v>27</v>
      </c>
      <c r="D11" s="42" t="s">
        <v>11</v>
      </c>
      <c r="E11" s="84">
        <v>60</v>
      </c>
      <c r="F11" s="42">
        <v>10</v>
      </c>
      <c r="G11" s="42">
        <v>8</v>
      </c>
      <c r="H11" s="42"/>
      <c r="I11" s="42">
        <v>1</v>
      </c>
      <c r="J11" s="42">
        <v>17</v>
      </c>
      <c r="K11" s="42">
        <v>18</v>
      </c>
      <c r="L11" s="42">
        <v>10</v>
      </c>
      <c r="M11" s="42">
        <v>8</v>
      </c>
      <c r="N11" s="42"/>
      <c r="O11" s="42">
        <v>1</v>
      </c>
      <c r="P11" s="42">
        <v>17</v>
      </c>
      <c r="Q11" s="42">
        <v>18</v>
      </c>
      <c r="R11" s="42">
        <v>14</v>
      </c>
      <c r="S11" s="42">
        <v>7</v>
      </c>
      <c r="T11" s="42"/>
      <c r="U11" s="42">
        <v>3</v>
      </c>
      <c r="V11" s="42">
        <v>18</v>
      </c>
      <c r="W11" s="42">
        <v>21</v>
      </c>
      <c r="X11" s="38"/>
    </row>
    <row r="12" spans="2:24" x14ac:dyDescent="0.3">
      <c r="B12" s="35"/>
      <c r="C12" s="39" t="s">
        <v>82</v>
      </c>
      <c r="D12" s="40" t="s">
        <v>11</v>
      </c>
      <c r="E12" s="83">
        <v>90</v>
      </c>
      <c r="F12" s="40">
        <v>8</v>
      </c>
      <c r="G12" s="40">
        <v>5</v>
      </c>
      <c r="H12" s="40"/>
      <c r="I12" s="40"/>
      <c r="J12" s="40">
        <v>13</v>
      </c>
      <c r="K12" s="40">
        <v>13</v>
      </c>
      <c r="L12" s="40">
        <v>16</v>
      </c>
      <c r="M12" s="40">
        <v>14</v>
      </c>
      <c r="N12" s="40"/>
      <c r="O12" s="40">
        <v>1</v>
      </c>
      <c r="P12" s="40">
        <v>29</v>
      </c>
      <c r="Q12" s="40">
        <v>30</v>
      </c>
      <c r="R12" s="40">
        <v>3</v>
      </c>
      <c r="S12" s="40">
        <v>9</v>
      </c>
      <c r="T12" s="40"/>
      <c r="U12" s="40">
        <v>1</v>
      </c>
      <c r="V12" s="40">
        <v>11</v>
      </c>
      <c r="W12" s="40">
        <v>12</v>
      </c>
      <c r="X12" s="38"/>
    </row>
    <row r="13" spans="2:24" x14ac:dyDescent="0.3">
      <c r="B13" s="35"/>
      <c r="C13" s="41" t="s">
        <v>106</v>
      </c>
      <c r="D13" s="42" t="s">
        <v>11</v>
      </c>
      <c r="E13" s="84">
        <v>120</v>
      </c>
      <c r="F13" s="42">
        <v>3</v>
      </c>
      <c r="G13" s="42">
        <v>8</v>
      </c>
      <c r="H13" s="42"/>
      <c r="I13" s="42"/>
      <c r="J13" s="42">
        <v>11</v>
      </c>
      <c r="K13" s="42">
        <v>11</v>
      </c>
      <c r="L13" s="42">
        <v>3</v>
      </c>
      <c r="M13" s="42">
        <v>9</v>
      </c>
      <c r="N13" s="42"/>
      <c r="O13" s="42"/>
      <c r="P13" s="42">
        <v>12</v>
      </c>
      <c r="Q13" s="42">
        <v>12</v>
      </c>
      <c r="R13" s="42">
        <v>4</v>
      </c>
      <c r="S13" s="42">
        <v>1</v>
      </c>
      <c r="T13" s="42"/>
      <c r="U13" s="42"/>
      <c r="V13" s="42">
        <v>5</v>
      </c>
      <c r="W13" s="42">
        <v>5</v>
      </c>
      <c r="X13" s="38"/>
    </row>
    <row r="14" spans="2:24" x14ac:dyDescent="0.3">
      <c r="B14" s="35"/>
      <c r="C14" s="39" t="s">
        <v>56</v>
      </c>
      <c r="D14" s="40" t="s">
        <v>11</v>
      </c>
      <c r="E14" s="83">
        <v>60</v>
      </c>
      <c r="F14" s="40">
        <v>19</v>
      </c>
      <c r="G14" s="40">
        <v>2</v>
      </c>
      <c r="H14" s="40">
        <v>14</v>
      </c>
      <c r="I14" s="40">
        <v>2</v>
      </c>
      <c r="J14" s="40">
        <v>5</v>
      </c>
      <c r="K14" s="40">
        <v>21</v>
      </c>
      <c r="L14" s="40">
        <v>29</v>
      </c>
      <c r="M14" s="40">
        <v>3</v>
      </c>
      <c r="N14" s="40">
        <v>20</v>
      </c>
      <c r="O14" s="40">
        <v>4</v>
      </c>
      <c r="P14" s="40">
        <v>8</v>
      </c>
      <c r="Q14" s="40">
        <v>32</v>
      </c>
      <c r="R14" s="40">
        <v>9</v>
      </c>
      <c r="S14" s="40">
        <v>1</v>
      </c>
      <c r="T14" s="40">
        <v>5</v>
      </c>
      <c r="U14" s="40">
        <v>2</v>
      </c>
      <c r="V14" s="40">
        <v>3</v>
      </c>
      <c r="W14" s="40">
        <v>10</v>
      </c>
      <c r="X14" s="38"/>
    </row>
    <row r="15" spans="2:24" x14ac:dyDescent="0.3">
      <c r="B15" s="35"/>
      <c r="C15" s="41" t="s">
        <v>158</v>
      </c>
      <c r="D15" s="42" t="s">
        <v>148</v>
      </c>
      <c r="E15" s="84">
        <v>30</v>
      </c>
      <c r="F15" s="42">
        <v>3</v>
      </c>
      <c r="G15" s="42">
        <v>3</v>
      </c>
      <c r="H15" s="42">
        <v>5</v>
      </c>
      <c r="I15" s="42"/>
      <c r="J15" s="42">
        <v>1</v>
      </c>
      <c r="K15" s="42">
        <v>6</v>
      </c>
      <c r="L15" s="42">
        <v>3</v>
      </c>
      <c r="M15" s="42">
        <v>3</v>
      </c>
      <c r="N15" s="42">
        <v>5</v>
      </c>
      <c r="O15" s="42"/>
      <c r="P15" s="42">
        <v>1</v>
      </c>
      <c r="Q15" s="42">
        <v>6</v>
      </c>
      <c r="R15" s="42">
        <v>1</v>
      </c>
      <c r="S15" s="42">
        <v>2</v>
      </c>
      <c r="T15" s="42">
        <v>3</v>
      </c>
      <c r="U15" s="42"/>
      <c r="V15" s="42"/>
      <c r="W15" s="42">
        <v>3</v>
      </c>
      <c r="X15" s="38"/>
    </row>
    <row r="16" spans="2:24" x14ac:dyDescent="0.3">
      <c r="B16" s="35"/>
      <c r="C16" s="39" t="s">
        <v>112</v>
      </c>
      <c r="D16" s="40" t="s">
        <v>11</v>
      </c>
      <c r="E16" s="83">
        <v>60</v>
      </c>
      <c r="F16" s="40"/>
      <c r="G16" s="40"/>
      <c r="H16" s="40"/>
      <c r="I16" s="40"/>
      <c r="J16" s="40"/>
      <c r="K16" s="40">
        <v>0</v>
      </c>
      <c r="L16" s="40">
        <v>5</v>
      </c>
      <c r="M16" s="40">
        <v>4</v>
      </c>
      <c r="N16" s="40">
        <v>3</v>
      </c>
      <c r="O16" s="40"/>
      <c r="P16" s="40">
        <v>6</v>
      </c>
      <c r="Q16" s="40">
        <v>9</v>
      </c>
      <c r="R16" s="40">
        <v>4</v>
      </c>
      <c r="S16" s="40">
        <v>3</v>
      </c>
      <c r="T16" s="40">
        <v>2</v>
      </c>
      <c r="U16" s="40"/>
      <c r="V16" s="40">
        <v>5</v>
      </c>
      <c r="W16" s="40">
        <v>7</v>
      </c>
      <c r="X16" s="38"/>
    </row>
    <row r="17" spans="2:24" x14ac:dyDescent="0.3">
      <c r="B17" s="35"/>
      <c r="C17" s="41" t="s">
        <v>105</v>
      </c>
      <c r="D17" s="42" t="s">
        <v>11</v>
      </c>
      <c r="E17" s="84">
        <v>75</v>
      </c>
      <c r="F17" s="42">
        <v>18</v>
      </c>
      <c r="G17" s="42">
        <v>13</v>
      </c>
      <c r="H17" s="42">
        <v>1</v>
      </c>
      <c r="I17" s="42"/>
      <c r="J17" s="42">
        <v>30</v>
      </c>
      <c r="K17" s="42">
        <v>31</v>
      </c>
      <c r="L17" s="42">
        <v>18</v>
      </c>
      <c r="M17" s="42">
        <v>13</v>
      </c>
      <c r="N17" s="42">
        <v>1</v>
      </c>
      <c r="O17" s="42"/>
      <c r="P17" s="42">
        <v>30</v>
      </c>
      <c r="Q17" s="42">
        <v>31</v>
      </c>
      <c r="R17" s="42">
        <v>15</v>
      </c>
      <c r="S17" s="42">
        <v>15</v>
      </c>
      <c r="T17" s="42">
        <v>1</v>
      </c>
      <c r="U17" s="42">
        <v>1</v>
      </c>
      <c r="V17" s="42">
        <v>28</v>
      </c>
      <c r="W17" s="42">
        <v>30</v>
      </c>
      <c r="X17" s="38"/>
    </row>
    <row r="18" spans="2:24" x14ac:dyDescent="0.3">
      <c r="B18" s="35"/>
      <c r="C18" s="39" t="s">
        <v>24</v>
      </c>
      <c r="D18" s="40" t="s">
        <v>11</v>
      </c>
      <c r="E18" s="83">
        <v>130</v>
      </c>
      <c r="F18" s="40">
        <v>14</v>
      </c>
      <c r="G18" s="40">
        <v>15</v>
      </c>
      <c r="H18" s="40"/>
      <c r="I18" s="40"/>
      <c r="J18" s="40">
        <v>29</v>
      </c>
      <c r="K18" s="40">
        <v>29</v>
      </c>
      <c r="L18" s="40">
        <v>32</v>
      </c>
      <c r="M18" s="40">
        <v>32</v>
      </c>
      <c r="N18" s="40"/>
      <c r="O18" s="40"/>
      <c r="P18" s="40">
        <v>64</v>
      </c>
      <c r="Q18" s="40">
        <v>64</v>
      </c>
      <c r="R18" s="40">
        <v>10</v>
      </c>
      <c r="S18" s="40">
        <v>10</v>
      </c>
      <c r="T18" s="40"/>
      <c r="U18" s="40"/>
      <c r="V18" s="40">
        <v>20</v>
      </c>
      <c r="W18" s="40">
        <v>20</v>
      </c>
      <c r="X18" s="38"/>
    </row>
    <row r="19" spans="2:24" x14ac:dyDescent="0.3">
      <c r="B19" s="35"/>
      <c r="C19" s="41" t="s">
        <v>64</v>
      </c>
      <c r="D19" s="42" t="s">
        <v>11</v>
      </c>
      <c r="E19" s="84">
        <v>120</v>
      </c>
      <c r="F19" s="42"/>
      <c r="G19" s="42">
        <v>6</v>
      </c>
      <c r="H19" s="42"/>
      <c r="I19" s="42">
        <v>1</v>
      </c>
      <c r="J19" s="42">
        <v>5</v>
      </c>
      <c r="K19" s="42">
        <v>6</v>
      </c>
      <c r="L19" s="42"/>
      <c r="M19" s="42">
        <v>6</v>
      </c>
      <c r="N19" s="42"/>
      <c r="O19" s="42">
        <v>1</v>
      </c>
      <c r="P19" s="42">
        <v>5</v>
      </c>
      <c r="Q19" s="42">
        <v>6</v>
      </c>
      <c r="R19" s="42"/>
      <c r="S19" s="42"/>
      <c r="T19" s="42"/>
      <c r="U19" s="42"/>
      <c r="V19" s="42"/>
      <c r="W19" s="42">
        <v>0</v>
      </c>
      <c r="X19" s="38"/>
    </row>
    <row r="20" spans="2:24" x14ac:dyDescent="0.3">
      <c r="B20" s="35"/>
      <c r="C20" s="39" t="s">
        <v>64</v>
      </c>
      <c r="D20" s="40" t="s">
        <v>11</v>
      </c>
      <c r="E20" s="83">
        <v>120</v>
      </c>
      <c r="F20" s="40"/>
      <c r="G20" s="40"/>
      <c r="H20" s="40"/>
      <c r="I20" s="40"/>
      <c r="J20" s="40"/>
      <c r="K20" s="40">
        <v>0</v>
      </c>
      <c r="L20" s="40">
        <v>2</v>
      </c>
      <c r="M20" s="40">
        <v>3</v>
      </c>
      <c r="N20" s="40">
        <v>1</v>
      </c>
      <c r="O20" s="40">
        <v>2</v>
      </c>
      <c r="P20" s="40">
        <v>2</v>
      </c>
      <c r="Q20" s="40">
        <v>5</v>
      </c>
      <c r="R20" s="40">
        <v>2</v>
      </c>
      <c r="S20" s="40">
        <v>2</v>
      </c>
      <c r="T20" s="40">
        <v>1</v>
      </c>
      <c r="U20" s="40">
        <v>2</v>
      </c>
      <c r="V20" s="40">
        <v>1</v>
      </c>
      <c r="W20" s="40">
        <v>4</v>
      </c>
      <c r="X20" s="38"/>
    </row>
    <row r="21" spans="2:24" x14ac:dyDescent="0.3">
      <c r="B21" s="35"/>
      <c r="C21" s="41" t="s">
        <v>64</v>
      </c>
      <c r="D21" s="42" t="s">
        <v>11</v>
      </c>
      <c r="E21" s="84">
        <v>120</v>
      </c>
      <c r="F21" s="42">
        <v>1</v>
      </c>
      <c r="G21" s="42">
        <v>4</v>
      </c>
      <c r="H21" s="42">
        <v>1</v>
      </c>
      <c r="I21" s="42">
        <v>2</v>
      </c>
      <c r="J21" s="42">
        <v>2</v>
      </c>
      <c r="K21" s="42">
        <v>5</v>
      </c>
      <c r="L21" s="42">
        <v>3</v>
      </c>
      <c r="M21" s="42">
        <v>6</v>
      </c>
      <c r="N21" s="42">
        <v>4</v>
      </c>
      <c r="O21" s="42">
        <v>3</v>
      </c>
      <c r="P21" s="42">
        <v>2</v>
      </c>
      <c r="Q21" s="42">
        <v>9</v>
      </c>
      <c r="R21" s="42">
        <v>2</v>
      </c>
      <c r="S21" s="42">
        <v>2</v>
      </c>
      <c r="T21" s="42">
        <v>3</v>
      </c>
      <c r="U21" s="42">
        <v>1</v>
      </c>
      <c r="V21" s="42"/>
      <c r="W21" s="42">
        <v>4</v>
      </c>
      <c r="X21" s="38"/>
    </row>
    <row r="22" spans="2:24" x14ac:dyDescent="0.3">
      <c r="B22" s="35"/>
      <c r="C22" s="39" t="s">
        <v>118</v>
      </c>
      <c r="D22" s="40" t="s">
        <v>11</v>
      </c>
      <c r="E22" s="83">
        <v>60</v>
      </c>
      <c r="F22" s="40">
        <v>8</v>
      </c>
      <c r="G22" s="40">
        <v>5</v>
      </c>
      <c r="H22" s="40"/>
      <c r="I22" s="40"/>
      <c r="J22" s="40">
        <v>13</v>
      </c>
      <c r="K22" s="40">
        <v>13</v>
      </c>
      <c r="L22" s="40">
        <v>17</v>
      </c>
      <c r="M22" s="40">
        <v>10</v>
      </c>
      <c r="N22" s="40"/>
      <c r="O22" s="40"/>
      <c r="P22" s="40">
        <v>27</v>
      </c>
      <c r="Q22" s="40">
        <v>27</v>
      </c>
      <c r="R22" s="40">
        <v>8</v>
      </c>
      <c r="S22" s="40">
        <v>5</v>
      </c>
      <c r="T22" s="40"/>
      <c r="U22" s="40"/>
      <c r="V22" s="40">
        <v>13</v>
      </c>
      <c r="W22" s="40">
        <v>13</v>
      </c>
      <c r="X22" s="38"/>
    </row>
    <row r="23" spans="2:24" x14ac:dyDescent="0.3">
      <c r="B23" s="35"/>
      <c r="C23" s="41" t="s">
        <v>162</v>
      </c>
      <c r="D23" s="42" t="s">
        <v>11</v>
      </c>
      <c r="E23" s="84">
        <v>60</v>
      </c>
      <c r="F23" s="42">
        <v>6</v>
      </c>
      <c r="G23" s="42">
        <v>5</v>
      </c>
      <c r="H23" s="42">
        <v>2</v>
      </c>
      <c r="I23" s="42"/>
      <c r="J23" s="42">
        <v>9</v>
      </c>
      <c r="K23" s="42">
        <v>11</v>
      </c>
      <c r="L23" s="42">
        <v>6</v>
      </c>
      <c r="M23" s="42">
        <v>5</v>
      </c>
      <c r="N23" s="42">
        <v>2</v>
      </c>
      <c r="O23" s="42"/>
      <c r="P23" s="42">
        <v>9</v>
      </c>
      <c r="Q23" s="42">
        <v>11</v>
      </c>
      <c r="R23" s="42">
        <v>1</v>
      </c>
      <c r="S23" s="42"/>
      <c r="T23" s="42"/>
      <c r="U23" s="42"/>
      <c r="V23" s="42">
        <v>1</v>
      </c>
      <c r="W23" s="42">
        <v>1</v>
      </c>
      <c r="X23" s="38"/>
    </row>
    <row r="24" spans="2:24" x14ac:dyDescent="0.3">
      <c r="B24" s="35"/>
      <c r="C24" s="39" t="s">
        <v>72</v>
      </c>
      <c r="D24" s="40" t="s">
        <v>11</v>
      </c>
      <c r="E24" s="83">
        <v>60</v>
      </c>
      <c r="F24" s="40"/>
      <c r="G24" s="40"/>
      <c r="H24" s="40"/>
      <c r="I24" s="40"/>
      <c r="J24" s="40"/>
      <c r="K24" s="40">
        <v>0</v>
      </c>
      <c r="L24" s="40"/>
      <c r="M24" s="40"/>
      <c r="N24" s="40"/>
      <c r="O24" s="40"/>
      <c r="P24" s="40"/>
      <c r="Q24" s="40">
        <v>0</v>
      </c>
      <c r="R24" s="40"/>
      <c r="S24" s="40"/>
      <c r="T24" s="40"/>
      <c r="U24" s="40"/>
      <c r="V24" s="40"/>
      <c r="W24" s="40">
        <v>0</v>
      </c>
      <c r="X24" s="38"/>
    </row>
    <row r="25" spans="2:24" x14ac:dyDescent="0.3">
      <c r="B25" s="35"/>
      <c r="C25" s="41" t="s">
        <v>192</v>
      </c>
      <c r="D25" s="42" t="s">
        <v>148</v>
      </c>
      <c r="E25" s="84">
        <v>34</v>
      </c>
      <c r="F25" s="42"/>
      <c r="G25" s="42"/>
      <c r="H25" s="42"/>
      <c r="I25" s="42"/>
      <c r="J25" s="42"/>
      <c r="K25" s="42">
        <v>0</v>
      </c>
      <c r="L25" s="42"/>
      <c r="M25" s="42"/>
      <c r="N25" s="42"/>
      <c r="O25" s="42"/>
      <c r="P25" s="42"/>
      <c r="Q25" s="42">
        <v>0</v>
      </c>
      <c r="R25" s="42"/>
      <c r="S25" s="42"/>
      <c r="T25" s="42"/>
      <c r="U25" s="42"/>
      <c r="V25" s="42"/>
      <c r="W25" s="42">
        <v>0</v>
      </c>
      <c r="X25" s="38"/>
    </row>
    <row r="26" spans="2:24" x14ac:dyDescent="0.3">
      <c r="B26" s="35"/>
      <c r="C26" s="39" t="s">
        <v>103</v>
      </c>
      <c r="D26" s="40" t="s">
        <v>11</v>
      </c>
      <c r="E26" s="83">
        <v>60</v>
      </c>
      <c r="F26" s="40">
        <v>4</v>
      </c>
      <c r="G26" s="40">
        <v>6</v>
      </c>
      <c r="H26" s="40">
        <v>1</v>
      </c>
      <c r="I26" s="40"/>
      <c r="J26" s="40">
        <v>9</v>
      </c>
      <c r="K26" s="40">
        <v>10</v>
      </c>
      <c r="L26" s="40">
        <v>8</v>
      </c>
      <c r="M26" s="40">
        <v>7</v>
      </c>
      <c r="N26" s="40">
        <v>1</v>
      </c>
      <c r="O26" s="40"/>
      <c r="P26" s="40">
        <v>14</v>
      </c>
      <c r="Q26" s="40">
        <v>15</v>
      </c>
      <c r="R26" s="40">
        <v>3</v>
      </c>
      <c r="S26" s="40">
        <v>1</v>
      </c>
      <c r="T26" s="40"/>
      <c r="U26" s="40"/>
      <c r="V26" s="40">
        <v>4</v>
      </c>
      <c r="W26" s="40">
        <v>4</v>
      </c>
      <c r="X26" s="38"/>
    </row>
    <row r="27" spans="2:24" x14ac:dyDescent="0.3">
      <c r="B27" s="35"/>
      <c r="C27" s="41" t="s">
        <v>36</v>
      </c>
      <c r="D27" s="42" t="s">
        <v>11</v>
      </c>
      <c r="E27" s="84">
        <v>60</v>
      </c>
      <c r="F27" s="42"/>
      <c r="G27" s="42"/>
      <c r="H27" s="42"/>
      <c r="I27" s="42"/>
      <c r="J27" s="42"/>
      <c r="K27" s="42">
        <v>0</v>
      </c>
      <c r="L27" s="42">
        <v>45</v>
      </c>
      <c r="M27" s="42">
        <v>17</v>
      </c>
      <c r="N27" s="42">
        <v>4</v>
      </c>
      <c r="O27" s="42">
        <v>1</v>
      </c>
      <c r="P27" s="42">
        <v>57</v>
      </c>
      <c r="Q27" s="42">
        <v>62</v>
      </c>
      <c r="R27" s="42">
        <v>34</v>
      </c>
      <c r="S27" s="42">
        <v>14</v>
      </c>
      <c r="T27" s="42">
        <v>3</v>
      </c>
      <c r="U27" s="42"/>
      <c r="V27" s="42">
        <v>45</v>
      </c>
      <c r="W27" s="42">
        <v>48</v>
      </c>
      <c r="X27" s="38"/>
    </row>
    <row r="28" spans="2:24" x14ac:dyDescent="0.3">
      <c r="B28" s="35"/>
      <c r="C28" s="39" t="s">
        <v>36</v>
      </c>
      <c r="D28" s="40" t="s">
        <v>11</v>
      </c>
      <c r="E28" s="83">
        <v>60</v>
      </c>
      <c r="F28" s="40">
        <v>24</v>
      </c>
      <c r="G28" s="40">
        <v>23</v>
      </c>
      <c r="H28" s="40">
        <v>6</v>
      </c>
      <c r="I28" s="40">
        <v>5</v>
      </c>
      <c r="J28" s="40">
        <v>36</v>
      </c>
      <c r="K28" s="40">
        <v>47</v>
      </c>
      <c r="L28" s="40">
        <v>69</v>
      </c>
      <c r="M28" s="40">
        <v>30</v>
      </c>
      <c r="N28" s="40">
        <v>16</v>
      </c>
      <c r="O28" s="40">
        <v>5</v>
      </c>
      <c r="P28" s="40">
        <v>78</v>
      </c>
      <c r="Q28" s="40">
        <v>99</v>
      </c>
      <c r="R28" s="40">
        <v>16</v>
      </c>
      <c r="S28" s="40">
        <v>3</v>
      </c>
      <c r="T28" s="40">
        <v>1</v>
      </c>
      <c r="U28" s="40"/>
      <c r="V28" s="40">
        <v>18</v>
      </c>
      <c r="W28" s="40">
        <v>19</v>
      </c>
      <c r="X28" s="38"/>
    </row>
    <row r="29" spans="2:24" x14ac:dyDescent="0.3">
      <c r="B29" s="35"/>
      <c r="C29" s="41" t="s">
        <v>101</v>
      </c>
      <c r="D29" s="42" t="s">
        <v>11</v>
      </c>
      <c r="E29" s="84">
        <v>60</v>
      </c>
      <c r="F29" s="42">
        <v>26</v>
      </c>
      <c r="G29" s="42">
        <v>1</v>
      </c>
      <c r="H29" s="42">
        <v>21</v>
      </c>
      <c r="I29" s="42">
        <v>3</v>
      </c>
      <c r="J29" s="42">
        <v>3</v>
      </c>
      <c r="K29" s="42">
        <v>27</v>
      </c>
      <c r="L29" s="42">
        <v>47</v>
      </c>
      <c r="M29" s="42">
        <v>3</v>
      </c>
      <c r="N29" s="42">
        <v>36</v>
      </c>
      <c r="O29" s="42">
        <v>4</v>
      </c>
      <c r="P29" s="42">
        <v>10</v>
      </c>
      <c r="Q29" s="42">
        <v>50</v>
      </c>
      <c r="R29" s="42">
        <v>17</v>
      </c>
      <c r="S29" s="42">
        <v>2</v>
      </c>
      <c r="T29" s="42">
        <v>12</v>
      </c>
      <c r="U29" s="42">
        <v>1</v>
      </c>
      <c r="V29" s="42">
        <v>6</v>
      </c>
      <c r="W29" s="42">
        <v>19</v>
      </c>
      <c r="X29" s="38"/>
    </row>
    <row r="30" spans="2:24" x14ac:dyDescent="0.3">
      <c r="B30" s="35"/>
      <c r="C30" s="39" t="s">
        <v>182</v>
      </c>
      <c r="D30" s="40" t="s">
        <v>11</v>
      </c>
      <c r="E30" s="83">
        <v>60</v>
      </c>
      <c r="F30" s="40">
        <v>15</v>
      </c>
      <c r="G30" s="40">
        <v>14</v>
      </c>
      <c r="H30" s="40">
        <v>6</v>
      </c>
      <c r="I30" s="40"/>
      <c r="J30" s="40">
        <v>23</v>
      </c>
      <c r="K30" s="40">
        <v>29</v>
      </c>
      <c r="L30" s="40">
        <v>15</v>
      </c>
      <c r="M30" s="40">
        <v>14</v>
      </c>
      <c r="N30" s="40">
        <v>6</v>
      </c>
      <c r="O30" s="40"/>
      <c r="P30" s="40">
        <v>23</v>
      </c>
      <c r="Q30" s="40">
        <v>29</v>
      </c>
      <c r="R30" s="40"/>
      <c r="S30" s="40"/>
      <c r="T30" s="40"/>
      <c r="U30" s="40"/>
      <c r="V30" s="40"/>
      <c r="W30" s="40">
        <v>0</v>
      </c>
      <c r="X30" s="38"/>
    </row>
    <row r="31" spans="2:24" x14ac:dyDescent="0.3">
      <c r="B31" s="35"/>
      <c r="C31" s="41" t="s">
        <v>182</v>
      </c>
      <c r="D31" s="42" t="s">
        <v>11</v>
      </c>
      <c r="E31" s="84">
        <v>60</v>
      </c>
      <c r="F31" s="42">
        <v>12</v>
      </c>
      <c r="G31" s="42">
        <v>11</v>
      </c>
      <c r="H31" s="42">
        <v>7</v>
      </c>
      <c r="I31" s="42">
        <v>2</v>
      </c>
      <c r="J31" s="42">
        <v>14</v>
      </c>
      <c r="K31" s="42">
        <v>23</v>
      </c>
      <c r="L31" s="42">
        <v>12</v>
      </c>
      <c r="M31" s="42">
        <v>11</v>
      </c>
      <c r="N31" s="42">
        <v>7</v>
      </c>
      <c r="O31" s="42">
        <v>2</v>
      </c>
      <c r="P31" s="42">
        <v>14</v>
      </c>
      <c r="Q31" s="42">
        <v>23</v>
      </c>
      <c r="R31" s="42">
        <v>2</v>
      </c>
      <c r="S31" s="42"/>
      <c r="T31" s="42">
        <v>2</v>
      </c>
      <c r="U31" s="42"/>
      <c r="V31" s="42"/>
      <c r="W31" s="42">
        <v>2</v>
      </c>
      <c r="X31" s="38"/>
    </row>
    <row r="32" spans="2:24" x14ac:dyDescent="0.3">
      <c r="B32" s="35"/>
      <c r="C32" s="39" t="s">
        <v>154</v>
      </c>
      <c r="D32" s="40" t="s">
        <v>11</v>
      </c>
      <c r="E32" s="83">
        <v>60</v>
      </c>
      <c r="F32" s="40">
        <v>40</v>
      </c>
      <c r="G32" s="40">
        <v>12</v>
      </c>
      <c r="H32" s="40">
        <v>7</v>
      </c>
      <c r="I32" s="40">
        <v>1</v>
      </c>
      <c r="J32" s="40">
        <v>44</v>
      </c>
      <c r="K32" s="40">
        <v>52</v>
      </c>
      <c r="L32" s="40">
        <v>40</v>
      </c>
      <c r="M32" s="40">
        <v>12</v>
      </c>
      <c r="N32" s="40">
        <v>7</v>
      </c>
      <c r="O32" s="40">
        <v>1</v>
      </c>
      <c r="P32" s="40">
        <v>44</v>
      </c>
      <c r="Q32" s="40">
        <v>52</v>
      </c>
      <c r="R32" s="40"/>
      <c r="S32" s="40"/>
      <c r="T32" s="40"/>
      <c r="U32" s="40"/>
      <c r="V32" s="40"/>
      <c r="W32" s="40">
        <v>0</v>
      </c>
      <c r="X32" s="38"/>
    </row>
    <row r="33" spans="2:24" x14ac:dyDescent="0.3">
      <c r="B33" s="35"/>
      <c r="C33" s="41" t="s">
        <v>33</v>
      </c>
      <c r="D33" s="42" t="s">
        <v>11</v>
      </c>
      <c r="E33" s="84">
        <v>60</v>
      </c>
      <c r="F33" s="42"/>
      <c r="G33" s="42"/>
      <c r="H33" s="42"/>
      <c r="I33" s="42"/>
      <c r="J33" s="42"/>
      <c r="K33" s="42">
        <v>0</v>
      </c>
      <c r="L33" s="42">
        <v>55</v>
      </c>
      <c r="M33" s="42">
        <v>3</v>
      </c>
      <c r="N33" s="42">
        <v>16</v>
      </c>
      <c r="O33" s="42"/>
      <c r="P33" s="42">
        <v>42</v>
      </c>
      <c r="Q33" s="42">
        <v>58</v>
      </c>
      <c r="R33" s="42">
        <v>28</v>
      </c>
      <c r="S33" s="42">
        <v>1</v>
      </c>
      <c r="T33" s="42">
        <v>8</v>
      </c>
      <c r="U33" s="42"/>
      <c r="V33" s="42">
        <v>21</v>
      </c>
      <c r="W33" s="42">
        <v>29</v>
      </c>
      <c r="X33" s="38"/>
    </row>
    <row r="34" spans="2:24" x14ac:dyDescent="0.3">
      <c r="B34" s="35"/>
      <c r="C34" s="39" t="s">
        <v>33</v>
      </c>
      <c r="D34" s="40" t="s">
        <v>11</v>
      </c>
      <c r="E34" s="83">
        <v>60</v>
      </c>
      <c r="F34" s="40"/>
      <c r="G34" s="40"/>
      <c r="H34" s="40"/>
      <c r="I34" s="40"/>
      <c r="J34" s="40"/>
      <c r="K34" s="40">
        <v>0</v>
      </c>
      <c r="L34" s="40">
        <v>107</v>
      </c>
      <c r="M34" s="40">
        <v>18</v>
      </c>
      <c r="N34" s="40">
        <v>10</v>
      </c>
      <c r="O34" s="40"/>
      <c r="P34" s="40">
        <v>115</v>
      </c>
      <c r="Q34" s="40">
        <v>125</v>
      </c>
      <c r="R34" s="40">
        <v>27</v>
      </c>
      <c r="S34" s="40">
        <v>7</v>
      </c>
      <c r="T34" s="40">
        <v>3</v>
      </c>
      <c r="U34" s="40"/>
      <c r="V34" s="40">
        <v>31</v>
      </c>
      <c r="W34" s="40">
        <v>34</v>
      </c>
      <c r="X34" s="38"/>
    </row>
    <row r="35" spans="2:24" x14ac:dyDescent="0.3">
      <c r="B35" s="35"/>
      <c r="C35" s="41" t="s">
        <v>67</v>
      </c>
      <c r="D35" s="42" t="s">
        <v>11</v>
      </c>
      <c r="E35" s="84">
        <v>60</v>
      </c>
      <c r="F35" s="42">
        <v>48</v>
      </c>
      <c r="G35" s="42">
        <v>58</v>
      </c>
      <c r="H35" s="42">
        <v>15</v>
      </c>
      <c r="I35" s="42">
        <v>14</v>
      </c>
      <c r="J35" s="42">
        <v>77</v>
      </c>
      <c r="K35" s="42">
        <v>106</v>
      </c>
      <c r="L35" s="42">
        <v>98</v>
      </c>
      <c r="M35" s="42">
        <v>93</v>
      </c>
      <c r="N35" s="42">
        <v>32</v>
      </c>
      <c r="O35" s="42">
        <v>25</v>
      </c>
      <c r="P35" s="42">
        <v>134</v>
      </c>
      <c r="Q35" s="42">
        <v>191</v>
      </c>
      <c r="R35" s="42">
        <v>21</v>
      </c>
      <c r="S35" s="42">
        <v>10</v>
      </c>
      <c r="T35" s="42">
        <v>8</v>
      </c>
      <c r="U35" s="42">
        <v>4</v>
      </c>
      <c r="V35" s="42">
        <v>19</v>
      </c>
      <c r="W35" s="42">
        <v>31</v>
      </c>
      <c r="X35" s="38"/>
    </row>
    <row r="36" spans="2:24" x14ac:dyDescent="0.3">
      <c r="B36" s="35"/>
      <c r="C36" s="39" t="s">
        <v>30</v>
      </c>
      <c r="D36" s="40" t="s">
        <v>11</v>
      </c>
      <c r="E36" s="83">
        <v>60</v>
      </c>
      <c r="F36" s="40">
        <v>77</v>
      </c>
      <c r="G36" s="40">
        <v>44</v>
      </c>
      <c r="H36" s="40">
        <v>39</v>
      </c>
      <c r="I36" s="40">
        <v>4</v>
      </c>
      <c r="J36" s="40">
        <v>78</v>
      </c>
      <c r="K36" s="40">
        <v>121</v>
      </c>
      <c r="L36" s="40">
        <v>158</v>
      </c>
      <c r="M36" s="40">
        <v>79</v>
      </c>
      <c r="N36" s="40">
        <v>74</v>
      </c>
      <c r="O36" s="40">
        <v>7</v>
      </c>
      <c r="P36" s="40">
        <v>156</v>
      </c>
      <c r="Q36" s="40">
        <v>237</v>
      </c>
      <c r="R36" s="40">
        <v>11</v>
      </c>
      <c r="S36" s="40">
        <v>8</v>
      </c>
      <c r="T36" s="40">
        <v>9</v>
      </c>
      <c r="U36" s="40">
        <v>1</v>
      </c>
      <c r="V36" s="40">
        <v>9</v>
      </c>
      <c r="W36" s="40">
        <v>19</v>
      </c>
      <c r="X36" s="38"/>
    </row>
    <row r="37" spans="2:24" x14ac:dyDescent="0.3">
      <c r="B37" s="35"/>
      <c r="C37" s="41" t="s">
        <v>116</v>
      </c>
      <c r="D37" s="42" t="s">
        <v>11</v>
      </c>
      <c r="E37" s="84">
        <v>60</v>
      </c>
      <c r="F37" s="42">
        <v>13</v>
      </c>
      <c r="G37" s="42"/>
      <c r="H37" s="42">
        <v>10</v>
      </c>
      <c r="I37" s="42"/>
      <c r="J37" s="42">
        <v>3</v>
      </c>
      <c r="K37" s="42">
        <v>13</v>
      </c>
      <c r="L37" s="42">
        <v>13</v>
      </c>
      <c r="M37" s="42"/>
      <c r="N37" s="42">
        <v>10</v>
      </c>
      <c r="O37" s="42"/>
      <c r="P37" s="42">
        <v>3</v>
      </c>
      <c r="Q37" s="42">
        <v>13</v>
      </c>
      <c r="R37" s="42"/>
      <c r="S37" s="42"/>
      <c r="T37" s="42"/>
      <c r="U37" s="42"/>
      <c r="V37" s="42"/>
      <c r="W37" s="42">
        <v>0</v>
      </c>
      <c r="X37" s="38"/>
    </row>
    <row r="38" spans="2:24" x14ac:dyDescent="0.3">
      <c r="B38" s="35"/>
      <c r="C38" s="39" t="s">
        <v>178</v>
      </c>
      <c r="D38" s="40" t="s">
        <v>11</v>
      </c>
      <c r="E38" s="83">
        <v>75</v>
      </c>
      <c r="F38" s="40">
        <v>5</v>
      </c>
      <c r="G38" s="40">
        <v>2</v>
      </c>
      <c r="H38" s="40"/>
      <c r="I38" s="40">
        <v>1</v>
      </c>
      <c r="J38" s="40">
        <v>6</v>
      </c>
      <c r="K38" s="40">
        <v>7</v>
      </c>
      <c r="L38" s="40">
        <v>5</v>
      </c>
      <c r="M38" s="40">
        <v>2</v>
      </c>
      <c r="N38" s="40"/>
      <c r="O38" s="40">
        <v>1</v>
      </c>
      <c r="P38" s="40">
        <v>6</v>
      </c>
      <c r="Q38" s="40">
        <v>7</v>
      </c>
      <c r="R38" s="40">
        <v>3</v>
      </c>
      <c r="S38" s="40">
        <v>5</v>
      </c>
      <c r="T38" s="40"/>
      <c r="U38" s="40"/>
      <c r="V38" s="40">
        <v>8</v>
      </c>
      <c r="W38" s="40">
        <v>8</v>
      </c>
      <c r="X38" s="38"/>
    </row>
    <row r="39" spans="2:24" x14ac:dyDescent="0.3">
      <c r="B39" s="35"/>
      <c r="C39" s="41" t="s">
        <v>14</v>
      </c>
      <c r="D39" s="42" t="s">
        <v>11</v>
      </c>
      <c r="E39" s="84">
        <v>120</v>
      </c>
      <c r="F39" s="42">
        <v>2</v>
      </c>
      <c r="G39" s="42">
        <v>4</v>
      </c>
      <c r="H39" s="42"/>
      <c r="I39" s="42"/>
      <c r="J39" s="42">
        <v>6</v>
      </c>
      <c r="K39" s="42">
        <v>6</v>
      </c>
      <c r="L39" s="42">
        <v>7</v>
      </c>
      <c r="M39" s="42">
        <v>8</v>
      </c>
      <c r="N39" s="42"/>
      <c r="O39" s="42"/>
      <c r="P39" s="42">
        <v>15</v>
      </c>
      <c r="Q39" s="42">
        <v>15</v>
      </c>
      <c r="R39" s="42">
        <v>2</v>
      </c>
      <c r="S39" s="42">
        <v>2</v>
      </c>
      <c r="T39" s="42">
        <v>1</v>
      </c>
      <c r="U39" s="42"/>
      <c r="V39" s="42">
        <v>3</v>
      </c>
      <c r="W39" s="42">
        <v>4</v>
      </c>
      <c r="X39" s="38"/>
    </row>
    <row r="40" spans="2:24" x14ac:dyDescent="0.3">
      <c r="B40" s="35"/>
      <c r="C40" s="39" t="s">
        <v>147</v>
      </c>
      <c r="D40" s="40" t="s">
        <v>148</v>
      </c>
      <c r="E40" s="83">
        <v>35</v>
      </c>
      <c r="F40" s="40"/>
      <c r="G40" s="40"/>
      <c r="H40" s="40"/>
      <c r="I40" s="40"/>
      <c r="J40" s="40"/>
      <c r="K40" s="40">
        <v>0</v>
      </c>
      <c r="L40" s="40">
        <v>13</v>
      </c>
      <c r="M40" s="40">
        <v>7</v>
      </c>
      <c r="N40" s="40">
        <v>2</v>
      </c>
      <c r="O40" s="40">
        <v>2</v>
      </c>
      <c r="P40" s="40">
        <v>16</v>
      </c>
      <c r="Q40" s="40">
        <v>20</v>
      </c>
      <c r="R40" s="40">
        <v>12</v>
      </c>
      <c r="S40" s="40">
        <v>7</v>
      </c>
      <c r="T40" s="40">
        <v>2</v>
      </c>
      <c r="U40" s="40">
        <v>2</v>
      </c>
      <c r="V40" s="40">
        <v>15</v>
      </c>
      <c r="W40" s="40">
        <v>19</v>
      </c>
      <c r="X40" s="38"/>
    </row>
    <row r="41" spans="2:24" x14ac:dyDescent="0.3">
      <c r="B41" s="35"/>
      <c r="C41" s="41" t="s">
        <v>150</v>
      </c>
      <c r="D41" s="42" t="s">
        <v>11</v>
      </c>
      <c r="E41" s="84">
        <v>60</v>
      </c>
      <c r="F41" s="42">
        <v>22</v>
      </c>
      <c r="G41" s="42">
        <v>38</v>
      </c>
      <c r="H41" s="42">
        <v>2</v>
      </c>
      <c r="I41" s="42">
        <v>5</v>
      </c>
      <c r="J41" s="42">
        <v>53</v>
      </c>
      <c r="K41" s="42">
        <v>60</v>
      </c>
      <c r="L41" s="42">
        <v>35</v>
      </c>
      <c r="M41" s="42">
        <v>68</v>
      </c>
      <c r="N41" s="42">
        <v>6</v>
      </c>
      <c r="O41" s="42">
        <v>10</v>
      </c>
      <c r="P41" s="42">
        <v>87</v>
      </c>
      <c r="Q41" s="42">
        <v>103</v>
      </c>
      <c r="R41" s="42">
        <v>7</v>
      </c>
      <c r="S41" s="42">
        <v>10</v>
      </c>
      <c r="T41" s="42">
        <v>2</v>
      </c>
      <c r="U41" s="42">
        <v>3</v>
      </c>
      <c r="V41" s="42">
        <v>12</v>
      </c>
      <c r="W41" s="42">
        <v>17</v>
      </c>
      <c r="X41" s="38"/>
    </row>
    <row r="42" spans="2:24" x14ac:dyDescent="0.3">
      <c r="B42" s="35"/>
      <c r="C42" s="39" t="s">
        <v>163</v>
      </c>
      <c r="D42" s="40" t="s">
        <v>11</v>
      </c>
      <c r="E42" s="83">
        <v>60</v>
      </c>
      <c r="F42" s="40">
        <v>1</v>
      </c>
      <c r="G42" s="40">
        <v>14</v>
      </c>
      <c r="H42" s="40"/>
      <c r="I42" s="40">
        <v>1</v>
      </c>
      <c r="J42" s="40">
        <v>14</v>
      </c>
      <c r="K42" s="40">
        <v>15</v>
      </c>
      <c r="L42" s="40">
        <v>5</v>
      </c>
      <c r="M42" s="40">
        <v>25</v>
      </c>
      <c r="N42" s="40">
        <v>1</v>
      </c>
      <c r="O42" s="40">
        <v>1</v>
      </c>
      <c r="P42" s="40">
        <v>28</v>
      </c>
      <c r="Q42" s="40">
        <v>30</v>
      </c>
      <c r="R42" s="40"/>
      <c r="S42" s="40"/>
      <c r="T42" s="40"/>
      <c r="U42" s="40"/>
      <c r="V42" s="40"/>
      <c r="W42" s="40">
        <v>0</v>
      </c>
      <c r="X42" s="38"/>
    </row>
    <row r="43" spans="2:24" x14ac:dyDescent="0.3">
      <c r="B43" s="35"/>
      <c r="C43" s="41" t="s">
        <v>46</v>
      </c>
      <c r="D43" s="42" t="s">
        <v>11</v>
      </c>
      <c r="E43" s="84">
        <v>60</v>
      </c>
      <c r="F43" s="42">
        <v>21</v>
      </c>
      <c r="G43" s="42">
        <v>6</v>
      </c>
      <c r="H43" s="42">
        <v>17</v>
      </c>
      <c r="I43" s="42"/>
      <c r="J43" s="42">
        <v>10</v>
      </c>
      <c r="K43" s="42">
        <v>27</v>
      </c>
      <c r="L43" s="42">
        <v>31</v>
      </c>
      <c r="M43" s="42">
        <v>8</v>
      </c>
      <c r="N43" s="42">
        <v>25</v>
      </c>
      <c r="O43" s="42"/>
      <c r="P43" s="42">
        <v>14</v>
      </c>
      <c r="Q43" s="42">
        <v>39</v>
      </c>
      <c r="R43" s="42">
        <v>8</v>
      </c>
      <c r="S43" s="42">
        <v>3</v>
      </c>
      <c r="T43" s="42">
        <v>7</v>
      </c>
      <c r="U43" s="42"/>
      <c r="V43" s="42">
        <v>4</v>
      </c>
      <c r="W43" s="42">
        <v>11</v>
      </c>
      <c r="X43" s="38"/>
    </row>
    <row r="44" spans="2:24" x14ac:dyDescent="0.3">
      <c r="B44" s="35"/>
      <c r="C44" s="39" t="s">
        <v>46</v>
      </c>
      <c r="D44" s="40" t="s">
        <v>11</v>
      </c>
      <c r="E44" s="83">
        <v>60</v>
      </c>
      <c r="F44" s="40"/>
      <c r="G44" s="40"/>
      <c r="H44" s="40"/>
      <c r="I44" s="40"/>
      <c r="J44" s="40"/>
      <c r="K44" s="40">
        <v>0</v>
      </c>
      <c r="L44" s="40">
        <v>7</v>
      </c>
      <c r="M44" s="40"/>
      <c r="N44" s="40">
        <v>6</v>
      </c>
      <c r="O44" s="40"/>
      <c r="P44" s="40">
        <v>1</v>
      </c>
      <c r="Q44" s="40">
        <v>7</v>
      </c>
      <c r="R44" s="40">
        <v>1</v>
      </c>
      <c r="S44" s="40"/>
      <c r="T44" s="40">
        <v>1</v>
      </c>
      <c r="U44" s="40"/>
      <c r="V44" s="40"/>
      <c r="W44" s="40">
        <v>1</v>
      </c>
      <c r="X44" s="38"/>
    </row>
    <row r="45" spans="2:24" x14ac:dyDescent="0.3">
      <c r="B45" s="35"/>
      <c r="C45" s="41" t="s">
        <v>46</v>
      </c>
      <c r="D45" s="42" t="s">
        <v>11</v>
      </c>
      <c r="E45" s="84">
        <v>60</v>
      </c>
      <c r="F45" s="42"/>
      <c r="G45" s="42"/>
      <c r="H45" s="42"/>
      <c r="I45" s="42"/>
      <c r="J45" s="42"/>
      <c r="K45" s="42">
        <v>0</v>
      </c>
      <c r="L45" s="42">
        <v>1</v>
      </c>
      <c r="M45" s="42"/>
      <c r="N45" s="42">
        <v>1</v>
      </c>
      <c r="O45" s="42"/>
      <c r="P45" s="42"/>
      <c r="Q45" s="42">
        <v>1</v>
      </c>
      <c r="R45" s="42"/>
      <c r="S45" s="42"/>
      <c r="T45" s="42"/>
      <c r="U45" s="42"/>
      <c r="V45" s="42"/>
      <c r="W45" s="42">
        <v>0</v>
      </c>
      <c r="X45" s="38"/>
    </row>
    <row r="46" spans="2:24" x14ac:dyDescent="0.3">
      <c r="B46" s="35"/>
      <c r="C46" s="39" t="s">
        <v>164</v>
      </c>
      <c r="D46" s="40" t="s">
        <v>11</v>
      </c>
      <c r="E46" s="83">
        <v>60</v>
      </c>
      <c r="F46" s="40">
        <v>10</v>
      </c>
      <c r="G46" s="40">
        <v>8</v>
      </c>
      <c r="H46" s="40">
        <v>4</v>
      </c>
      <c r="I46" s="40">
        <v>1</v>
      </c>
      <c r="J46" s="40">
        <v>13</v>
      </c>
      <c r="K46" s="40">
        <v>18</v>
      </c>
      <c r="L46" s="40">
        <v>65</v>
      </c>
      <c r="M46" s="40">
        <v>30</v>
      </c>
      <c r="N46" s="40">
        <v>20</v>
      </c>
      <c r="O46" s="40">
        <v>14</v>
      </c>
      <c r="P46" s="40">
        <v>61</v>
      </c>
      <c r="Q46" s="40">
        <v>95</v>
      </c>
      <c r="R46" s="40"/>
      <c r="S46" s="40"/>
      <c r="T46" s="40"/>
      <c r="U46" s="40"/>
      <c r="V46" s="40"/>
      <c r="W46" s="40">
        <v>0</v>
      </c>
      <c r="X46" s="38"/>
    </row>
    <row r="47" spans="2:24" x14ac:dyDescent="0.3">
      <c r="B47" s="35"/>
      <c r="C47" s="41" t="s">
        <v>54</v>
      </c>
      <c r="D47" s="42" t="s">
        <v>11</v>
      </c>
      <c r="E47" s="84">
        <v>60</v>
      </c>
      <c r="F47" s="42"/>
      <c r="G47" s="42"/>
      <c r="H47" s="42"/>
      <c r="I47" s="42"/>
      <c r="J47" s="42"/>
      <c r="K47" s="42">
        <v>0</v>
      </c>
      <c r="L47" s="42">
        <v>11</v>
      </c>
      <c r="M47" s="42">
        <v>37</v>
      </c>
      <c r="N47" s="42">
        <v>22</v>
      </c>
      <c r="O47" s="42">
        <v>1</v>
      </c>
      <c r="P47" s="42">
        <v>25</v>
      </c>
      <c r="Q47" s="42">
        <v>48</v>
      </c>
      <c r="R47" s="42">
        <v>5</v>
      </c>
      <c r="S47" s="42">
        <v>7</v>
      </c>
      <c r="T47" s="42">
        <v>7</v>
      </c>
      <c r="U47" s="42"/>
      <c r="V47" s="42">
        <v>5</v>
      </c>
      <c r="W47" s="42">
        <v>12</v>
      </c>
      <c r="X47" s="38"/>
    </row>
    <row r="48" spans="2:24" x14ac:dyDescent="0.3">
      <c r="B48" s="35"/>
      <c r="C48" s="39" t="s">
        <v>71</v>
      </c>
      <c r="D48" s="40" t="s">
        <v>11</v>
      </c>
      <c r="E48" s="83">
        <v>60</v>
      </c>
      <c r="F48" s="40">
        <v>7</v>
      </c>
      <c r="G48" s="40">
        <v>2</v>
      </c>
      <c r="H48" s="40"/>
      <c r="I48" s="40"/>
      <c r="J48" s="40">
        <v>9</v>
      </c>
      <c r="K48" s="40">
        <v>9</v>
      </c>
      <c r="L48" s="40">
        <v>15</v>
      </c>
      <c r="M48" s="40">
        <v>7</v>
      </c>
      <c r="N48" s="40"/>
      <c r="O48" s="40"/>
      <c r="P48" s="40">
        <v>22</v>
      </c>
      <c r="Q48" s="40">
        <v>22</v>
      </c>
      <c r="R48" s="40">
        <v>6</v>
      </c>
      <c r="S48" s="40">
        <v>5</v>
      </c>
      <c r="T48" s="40"/>
      <c r="U48" s="40"/>
      <c r="V48" s="40">
        <v>11</v>
      </c>
      <c r="W48" s="40">
        <v>11</v>
      </c>
      <c r="X48" s="38"/>
    </row>
    <row r="49" spans="2:24" x14ac:dyDescent="0.3">
      <c r="B49" s="35"/>
      <c r="C49" s="41" t="s">
        <v>53</v>
      </c>
      <c r="D49" s="42" t="s">
        <v>11</v>
      </c>
      <c r="E49" s="84">
        <v>75</v>
      </c>
      <c r="F49" s="42">
        <v>7</v>
      </c>
      <c r="G49" s="42">
        <v>15</v>
      </c>
      <c r="H49" s="42">
        <v>1</v>
      </c>
      <c r="I49" s="42">
        <v>1</v>
      </c>
      <c r="J49" s="42">
        <v>20</v>
      </c>
      <c r="K49" s="42">
        <v>22</v>
      </c>
      <c r="L49" s="42">
        <v>7</v>
      </c>
      <c r="M49" s="42">
        <v>15</v>
      </c>
      <c r="N49" s="42">
        <v>1</v>
      </c>
      <c r="O49" s="42">
        <v>1</v>
      </c>
      <c r="P49" s="42">
        <v>20</v>
      </c>
      <c r="Q49" s="42">
        <v>22</v>
      </c>
      <c r="R49" s="42">
        <v>8</v>
      </c>
      <c r="S49" s="42">
        <v>10</v>
      </c>
      <c r="T49" s="42">
        <v>2</v>
      </c>
      <c r="U49" s="42">
        <v>1</v>
      </c>
      <c r="V49" s="42">
        <v>15</v>
      </c>
      <c r="W49" s="42">
        <v>18</v>
      </c>
      <c r="X49" s="38"/>
    </row>
    <row r="50" spans="2:24" x14ac:dyDescent="0.3">
      <c r="B50" s="35"/>
      <c r="C50" s="39" t="s">
        <v>179</v>
      </c>
      <c r="D50" s="40" t="s">
        <v>11</v>
      </c>
      <c r="E50" s="83">
        <v>120</v>
      </c>
      <c r="F50" s="40">
        <v>1</v>
      </c>
      <c r="G50" s="40"/>
      <c r="H50" s="40"/>
      <c r="I50" s="40"/>
      <c r="J50" s="40">
        <v>1</v>
      </c>
      <c r="K50" s="40">
        <v>1</v>
      </c>
      <c r="L50" s="40">
        <v>1</v>
      </c>
      <c r="M50" s="40"/>
      <c r="N50" s="40"/>
      <c r="O50" s="40"/>
      <c r="P50" s="40">
        <v>1</v>
      </c>
      <c r="Q50" s="40">
        <v>1</v>
      </c>
      <c r="R50" s="40"/>
      <c r="S50" s="40"/>
      <c r="T50" s="40"/>
      <c r="U50" s="40"/>
      <c r="V50" s="40"/>
      <c r="W50" s="40">
        <v>0</v>
      </c>
      <c r="X50" s="38"/>
    </row>
    <row r="51" spans="2:24" x14ac:dyDescent="0.3">
      <c r="B51" s="35"/>
      <c r="C51" s="41" t="s">
        <v>176</v>
      </c>
      <c r="D51" s="42" t="s">
        <v>148</v>
      </c>
      <c r="E51" s="84">
        <v>33</v>
      </c>
      <c r="F51" s="42">
        <v>2</v>
      </c>
      <c r="G51" s="42"/>
      <c r="H51" s="42">
        <v>2</v>
      </c>
      <c r="I51" s="42"/>
      <c r="J51" s="42"/>
      <c r="K51" s="42">
        <v>2</v>
      </c>
      <c r="L51" s="42">
        <v>2</v>
      </c>
      <c r="M51" s="42"/>
      <c r="N51" s="42">
        <v>2</v>
      </c>
      <c r="O51" s="42"/>
      <c r="P51" s="42"/>
      <c r="Q51" s="42">
        <v>2</v>
      </c>
      <c r="R51" s="42"/>
      <c r="S51" s="42"/>
      <c r="T51" s="42"/>
      <c r="U51" s="42"/>
      <c r="V51" s="42"/>
      <c r="W51" s="42">
        <v>0</v>
      </c>
      <c r="X51" s="38"/>
    </row>
    <row r="52" spans="2:24" x14ac:dyDescent="0.3">
      <c r="B52" s="35"/>
      <c r="C52" s="39" t="s">
        <v>35</v>
      </c>
      <c r="D52" s="40" t="s">
        <v>11</v>
      </c>
      <c r="E52" s="83">
        <v>60</v>
      </c>
      <c r="F52" s="40"/>
      <c r="G52" s="40"/>
      <c r="H52" s="40"/>
      <c r="I52" s="40"/>
      <c r="J52" s="40"/>
      <c r="K52" s="40">
        <v>0</v>
      </c>
      <c r="L52" s="40">
        <v>37</v>
      </c>
      <c r="M52" s="40">
        <v>4</v>
      </c>
      <c r="N52" s="40">
        <v>3</v>
      </c>
      <c r="O52" s="40"/>
      <c r="P52" s="40">
        <v>38</v>
      </c>
      <c r="Q52" s="40">
        <v>41</v>
      </c>
      <c r="R52" s="40">
        <v>27</v>
      </c>
      <c r="S52" s="40">
        <v>4</v>
      </c>
      <c r="T52" s="40">
        <v>2</v>
      </c>
      <c r="U52" s="40"/>
      <c r="V52" s="40">
        <v>29</v>
      </c>
      <c r="W52" s="40">
        <v>31</v>
      </c>
      <c r="X52" s="38"/>
    </row>
    <row r="53" spans="2:24" x14ac:dyDescent="0.3">
      <c r="B53" s="35"/>
      <c r="C53" s="41" t="s">
        <v>35</v>
      </c>
      <c r="D53" s="42" t="s">
        <v>11</v>
      </c>
      <c r="E53" s="84">
        <v>60</v>
      </c>
      <c r="F53" s="42">
        <v>52</v>
      </c>
      <c r="G53" s="42">
        <v>16</v>
      </c>
      <c r="H53" s="42">
        <v>4</v>
      </c>
      <c r="I53" s="42">
        <v>3</v>
      </c>
      <c r="J53" s="42">
        <v>61</v>
      </c>
      <c r="K53" s="42">
        <v>68</v>
      </c>
      <c r="L53" s="42">
        <v>117</v>
      </c>
      <c r="M53" s="42">
        <v>26</v>
      </c>
      <c r="N53" s="42">
        <v>11</v>
      </c>
      <c r="O53" s="42">
        <v>3</v>
      </c>
      <c r="P53" s="42">
        <v>129</v>
      </c>
      <c r="Q53" s="42">
        <v>143</v>
      </c>
      <c r="R53" s="42">
        <v>19</v>
      </c>
      <c r="S53" s="42">
        <v>2</v>
      </c>
      <c r="T53" s="42">
        <v>2</v>
      </c>
      <c r="U53" s="42"/>
      <c r="V53" s="42">
        <v>19</v>
      </c>
      <c r="W53" s="42">
        <v>21</v>
      </c>
      <c r="X53" s="38"/>
    </row>
    <row r="54" spans="2:24" x14ac:dyDescent="0.3">
      <c r="B54" s="35"/>
      <c r="C54" s="39" t="s">
        <v>15</v>
      </c>
      <c r="D54" s="40" t="s">
        <v>11</v>
      </c>
      <c r="E54" s="83">
        <v>60</v>
      </c>
      <c r="F54" s="40"/>
      <c r="G54" s="40"/>
      <c r="H54" s="40"/>
      <c r="I54" s="40"/>
      <c r="J54" s="40"/>
      <c r="K54" s="40">
        <v>0</v>
      </c>
      <c r="L54" s="40"/>
      <c r="M54" s="40"/>
      <c r="N54" s="40"/>
      <c r="O54" s="40"/>
      <c r="P54" s="40"/>
      <c r="Q54" s="40">
        <v>0</v>
      </c>
      <c r="R54" s="40">
        <v>2</v>
      </c>
      <c r="S54" s="40"/>
      <c r="T54" s="40">
        <v>2</v>
      </c>
      <c r="U54" s="40"/>
      <c r="V54" s="40"/>
      <c r="W54" s="40">
        <v>2</v>
      </c>
      <c r="X54" s="38"/>
    </row>
    <row r="55" spans="2:24" x14ac:dyDescent="0.3">
      <c r="B55" s="35"/>
      <c r="C55" s="41" t="s">
        <v>55</v>
      </c>
      <c r="D55" s="42" t="s">
        <v>11</v>
      </c>
      <c r="E55" s="84">
        <v>60</v>
      </c>
      <c r="F55" s="42">
        <v>13</v>
      </c>
      <c r="G55" s="42">
        <v>7</v>
      </c>
      <c r="H55" s="42">
        <v>8</v>
      </c>
      <c r="I55" s="42">
        <v>1</v>
      </c>
      <c r="J55" s="42">
        <v>11</v>
      </c>
      <c r="K55" s="42">
        <v>20</v>
      </c>
      <c r="L55" s="42">
        <v>34</v>
      </c>
      <c r="M55" s="42">
        <v>17</v>
      </c>
      <c r="N55" s="42">
        <v>27</v>
      </c>
      <c r="O55" s="42">
        <v>3</v>
      </c>
      <c r="P55" s="42">
        <v>21</v>
      </c>
      <c r="Q55" s="42">
        <v>51</v>
      </c>
      <c r="R55" s="42">
        <v>6</v>
      </c>
      <c r="S55" s="42">
        <v>2</v>
      </c>
      <c r="T55" s="42">
        <v>4</v>
      </c>
      <c r="U55" s="42"/>
      <c r="V55" s="42">
        <v>4</v>
      </c>
      <c r="W55" s="42">
        <v>8</v>
      </c>
      <c r="X55" s="38"/>
    </row>
    <row r="56" spans="2:24" x14ac:dyDescent="0.3">
      <c r="B56" s="35"/>
      <c r="C56" s="39" t="s">
        <v>77</v>
      </c>
      <c r="D56" s="40" t="s">
        <v>11</v>
      </c>
      <c r="E56" s="83">
        <v>60</v>
      </c>
      <c r="F56" s="40">
        <v>2</v>
      </c>
      <c r="G56" s="40"/>
      <c r="H56" s="40">
        <v>1</v>
      </c>
      <c r="I56" s="40"/>
      <c r="J56" s="40">
        <v>1</v>
      </c>
      <c r="K56" s="40">
        <v>2</v>
      </c>
      <c r="L56" s="40">
        <v>38</v>
      </c>
      <c r="M56" s="40">
        <v>30</v>
      </c>
      <c r="N56" s="40">
        <v>5</v>
      </c>
      <c r="O56" s="40"/>
      <c r="P56" s="40">
        <v>63</v>
      </c>
      <c r="Q56" s="40">
        <v>68</v>
      </c>
      <c r="R56" s="40">
        <v>69</v>
      </c>
      <c r="S56" s="40">
        <v>86</v>
      </c>
      <c r="T56" s="40">
        <v>2</v>
      </c>
      <c r="U56" s="40"/>
      <c r="V56" s="40">
        <v>153</v>
      </c>
      <c r="W56" s="40">
        <v>155</v>
      </c>
      <c r="X56" s="38"/>
    </row>
    <row r="57" spans="2:24" x14ac:dyDescent="0.3">
      <c r="B57" s="35"/>
      <c r="C57" s="41" t="s">
        <v>75</v>
      </c>
      <c r="D57" s="42" t="s">
        <v>11</v>
      </c>
      <c r="E57" s="84">
        <v>60</v>
      </c>
      <c r="F57" s="42">
        <v>3</v>
      </c>
      <c r="G57" s="42">
        <v>2</v>
      </c>
      <c r="H57" s="42">
        <v>2</v>
      </c>
      <c r="I57" s="42">
        <v>1</v>
      </c>
      <c r="J57" s="42">
        <v>2</v>
      </c>
      <c r="K57" s="42">
        <v>5</v>
      </c>
      <c r="L57" s="42">
        <v>3</v>
      </c>
      <c r="M57" s="42">
        <v>2</v>
      </c>
      <c r="N57" s="42">
        <v>2</v>
      </c>
      <c r="O57" s="42">
        <v>1</v>
      </c>
      <c r="P57" s="42">
        <v>2</v>
      </c>
      <c r="Q57" s="42">
        <v>5</v>
      </c>
      <c r="R57" s="42">
        <v>8</v>
      </c>
      <c r="S57" s="42">
        <v>2</v>
      </c>
      <c r="T57" s="42">
        <v>9</v>
      </c>
      <c r="U57" s="42"/>
      <c r="V57" s="42">
        <v>1</v>
      </c>
      <c r="W57" s="42">
        <v>10</v>
      </c>
      <c r="X57" s="38"/>
    </row>
    <row r="58" spans="2:24" x14ac:dyDescent="0.3">
      <c r="B58" s="35"/>
      <c r="C58" s="39" t="s">
        <v>61</v>
      </c>
      <c r="D58" s="40" t="s">
        <v>11</v>
      </c>
      <c r="E58" s="83">
        <v>60</v>
      </c>
      <c r="F58" s="40">
        <v>5</v>
      </c>
      <c r="G58" s="40">
        <v>10</v>
      </c>
      <c r="H58" s="40">
        <v>3</v>
      </c>
      <c r="I58" s="40">
        <v>1</v>
      </c>
      <c r="J58" s="40">
        <v>11</v>
      </c>
      <c r="K58" s="40">
        <v>15</v>
      </c>
      <c r="L58" s="40">
        <v>15</v>
      </c>
      <c r="M58" s="40">
        <v>29</v>
      </c>
      <c r="N58" s="40">
        <v>11</v>
      </c>
      <c r="O58" s="40">
        <v>1</v>
      </c>
      <c r="P58" s="40">
        <v>32</v>
      </c>
      <c r="Q58" s="40">
        <v>44</v>
      </c>
      <c r="R58" s="40">
        <v>4</v>
      </c>
      <c r="S58" s="40">
        <v>6</v>
      </c>
      <c r="T58" s="40">
        <v>2</v>
      </c>
      <c r="U58" s="40"/>
      <c r="V58" s="40">
        <v>8</v>
      </c>
      <c r="W58" s="40">
        <v>10</v>
      </c>
      <c r="X58" s="38"/>
    </row>
    <row r="59" spans="2:24" x14ac:dyDescent="0.3">
      <c r="B59" s="35"/>
      <c r="C59" s="41" t="s">
        <v>85</v>
      </c>
      <c r="D59" s="42" t="s">
        <v>11</v>
      </c>
      <c r="E59" s="84">
        <v>60</v>
      </c>
      <c r="F59" s="42"/>
      <c r="G59" s="42"/>
      <c r="H59" s="42"/>
      <c r="I59" s="42"/>
      <c r="J59" s="42"/>
      <c r="K59" s="42">
        <v>0</v>
      </c>
      <c r="L59" s="42">
        <v>25</v>
      </c>
      <c r="M59" s="42">
        <v>31</v>
      </c>
      <c r="N59" s="42"/>
      <c r="O59" s="42">
        <v>1</v>
      </c>
      <c r="P59" s="42">
        <v>55</v>
      </c>
      <c r="Q59" s="42">
        <v>56</v>
      </c>
      <c r="R59" s="42">
        <v>11</v>
      </c>
      <c r="S59" s="42">
        <v>13</v>
      </c>
      <c r="T59" s="42"/>
      <c r="U59" s="42"/>
      <c r="V59" s="42">
        <v>24</v>
      </c>
      <c r="W59" s="42">
        <v>24</v>
      </c>
      <c r="X59" s="38"/>
    </row>
    <row r="60" spans="2:24" x14ac:dyDescent="0.3">
      <c r="B60" s="35"/>
      <c r="C60" s="39" t="s">
        <v>28</v>
      </c>
      <c r="D60" s="40" t="s">
        <v>11</v>
      </c>
      <c r="E60" s="83">
        <v>60</v>
      </c>
      <c r="F60" s="40"/>
      <c r="G60" s="40"/>
      <c r="H60" s="40"/>
      <c r="I60" s="40"/>
      <c r="J60" s="40"/>
      <c r="K60" s="40">
        <v>0</v>
      </c>
      <c r="L60" s="40">
        <v>5</v>
      </c>
      <c r="M60" s="40">
        <v>14</v>
      </c>
      <c r="N60" s="40">
        <v>8</v>
      </c>
      <c r="O60" s="40"/>
      <c r="P60" s="40">
        <v>11</v>
      </c>
      <c r="Q60" s="40">
        <v>19</v>
      </c>
      <c r="R60" s="40">
        <v>4</v>
      </c>
      <c r="S60" s="40">
        <v>12</v>
      </c>
      <c r="T60" s="40">
        <v>8</v>
      </c>
      <c r="U60" s="40"/>
      <c r="V60" s="40">
        <v>8</v>
      </c>
      <c r="W60" s="40">
        <v>16</v>
      </c>
      <c r="X60" s="38"/>
    </row>
    <row r="61" spans="2:24" x14ac:dyDescent="0.3">
      <c r="B61" s="35"/>
      <c r="C61" s="41" t="s">
        <v>66</v>
      </c>
      <c r="D61" s="42" t="s">
        <v>11</v>
      </c>
      <c r="E61" s="84">
        <v>60</v>
      </c>
      <c r="F61" s="42">
        <v>10</v>
      </c>
      <c r="G61" s="42">
        <v>8</v>
      </c>
      <c r="H61" s="42">
        <v>15</v>
      </c>
      <c r="I61" s="42">
        <v>1</v>
      </c>
      <c r="J61" s="42">
        <v>2</v>
      </c>
      <c r="K61" s="42">
        <v>18</v>
      </c>
      <c r="L61" s="42">
        <v>23</v>
      </c>
      <c r="M61" s="42">
        <v>10</v>
      </c>
      <c r="N61" s="42">
        <v>30</v>
      </c>
      <c r="O61" s="42">
        <v>1</v>
      </c>
      <c r="P61" s="42">
        <v>2</v>
      </c>
      <c r="Q61" s="42">
        <v>33</v>
      </c>
      <c r="R61" s="42">
        <v>10</v>
      </c>
      <c r="S61" s="42">
        <v>2</v>
      </c>
      <c r="T61" s="42">
        <v>12</v>
      </c>
      <c r="U61" s="42"/>
      <c r="V61" s="42"/>
      <c r="W61" s="42">
        <v>12</v>
      </c>
      <c r="X61" s="38"/>
    </row>
    <row r="62" spans="2:24" x14ac:dyDescent="0.3">
      <c r="B62" s="35"/>
      <c r="C62" s="39" t="s">
        <v>191</v>
      </c>
      <c r="D62" s="40" t="s">
        <v>11</v>
      </c>
      <c r="E62" s="83">
        <v>60</v>
      </c>
      <c r="F62" s="40">
        <v>32</v>
      </c>
      <c r="G62" s="40">
        <v>13</v>
      </c>
      <c r="H62" s="40"/>
      <c r="I62" s="40"/>
      <c r="J62" s="40">
        <v>45</v>
      </c>
      <c r="K62" s="40">
        <v>45</v>
      </c>
      <c r="L62" s="40">
        <v>68</v>
      </c>
      <c r="M62" s="40">
        <v>25</v>
      </c>
      <c r="N62" s="40"/>
      <c r="O62" s="40"/>
      <c r="P62" s="40">
        <v>93</v>
      </c>
      <c r="Q62" s="40">
        <v>93</v>
      </c>
      <c r="R62" s="40"/>
      <c r="S62" s="40"/>
      <c r="T62" s="40"/>
      <c r="U62" s="40"/>
      <c r="V62" s="40"/>
      <c r="W62" s="40">
        <v>0</v>
      </c>
      <c r="X62" s="38"/>
    </row>
    <row r="63" spans="2:24" x14ac:dyDescent="0.3">
      <c r="B63" s="35"/>
      <c r="C63" s="41" t="s">
        <v>191</v>
      </c>
      <c r="D63" s="42" t="s">
        <v>11</v>
      </c>
      <c r="E63" s="84">
        <v>60</v>
      </c>
      <c r="F63" s="42"/>
      <c r="G63" s="42"/>
      <c r="H63" s="42"/>
      <c r="I63" s="42"/>
      <c r="J63" s="42"/>
      <c r="K63" s="42">
        <v>0</v>
      </c>
      <c r="L63" s="42">
        <v>27</v>
      </c>
      <c r="M63" s="42">
        <v>13</v>
      </c>
      <c r="N63" s="42"/>
      <c r="O63" s="42"/>
      <c r="P63" s="42">
        <v>40</v>
      </c>
      <c r="Q63" s="42">
        <v>40</v>
      </c>
      <c r="R63" s="42">
        <v>12</v>
      </c>
      <c r="S63" s="42">
        <v>6</v>
      </c>
      <c r="T63" s="42"/>
      <c r="U63" s="42"/>
      <c r="V63" s="42">
        <v>18</v>
      </c>
      <c r="W63" s="42">
        <v>18</v>
      </c>
      <c r="X63" s="38"/>
    </row>
    <row r="64" spans="2:24" x14ac:dyDescent="0.3">
      <c r="B64" s="35"/>
      <c r="C64" s="39" t="s">
        <v>165</v>
      </c>
      <c r="D64" s="40" t="s">
        <v>11</v>
      </c>
      <c r="E64" s="83">
        <v>60</v>
      </c>
      <c r="F64" s="40">
        <v>9</v>
      </c>
      <c r="G64" s="40">
        <v>8</v>
      </c>
      <c r="H64" s="40">
        <v>8</v>
      </c>
      <c r="I64" s="40"/>
      <c r="J64" s="40">
        <v>9</v>
      </c>
      <c r="K64" s="40">
        <v>17</v>
      </c>
      <c r="L64" s="40">
        <v>16</v>
      </c>
      <c r="M64" s="40">
        <v>15</v>
      </c>
      <c r="N64" s="40">
        <v>16</v>
      </c>
      <c r="O64" s="40"/>
      <c r="P64" s="40">
        <v>15</v>
      </c>
      <c r="Q64" s="40">
        <v>31</v>
      </c>
      <c r="R64" s="40"/>
      <c r="S64" s="40"/>
      <c r="T64" s="40"/>
      <c r="U64" s="40"/>
      <c r="V64" s="40"/>
      <c r="W64" s="40">
        <v>0</v>
      </c>
      <c r="X64" s="38"/>
    </row>
    <row r="65" spans="2:24" x14ac:dyDescent="0.3">
      <c r="B65" s="35"/>
      <c r="C65" s="41" t="s">
        <v>44</v>
      </c>
      <c r="D65" s="42" t="s">
        <v>11</v>
      </c>
      <c r="E65" s="84">
        <v>60</v>
      </c>
      <c r="F65" s="42">
        <v>12</v>
      </c>
      <c r="G65" s="42">
        <v>9</v>
      </c>
      <c r="H65" s="42">
        <v>14</v>
      </c>
      <c r="I65" s="42"/>
      <c r="J65" s="42">
        <v>7</v>
      </c>
      <c r="K65" s="42">
        <v>21</v>
      </c>
      <c r="L65" s="42">
        <v>25</v>
      </c>
      <c r="M65" s="42">
        <v>11</v>
      </c>
      <c r="N65" s="42">
        <v>25</v>
      </c>
      <c r="O65" s="42">
        <v>1</v>
      </c>
      <c r="P65" s="42">
        <v>10</v>
      </c>
      <c r="Q65" s="42">
        <v>36</v>
      </c>
      <c r="R65" s="42">
        <v>12</v>
      </c>
      <c r="S65" s="42">
        <v>2</v>
      </c>
      <c r="T65" s="42">
        <v>11</v>
      </c>
      <c r="U65" s="42">
        <v>1</v>
      </c>
      <c r="V65" s="42">
        <v>2</v>
      </c>
      <c r="W65" s="42">
        <v>14</v>
      </c>
      <c r="X65" s="38"/>
    </row>
    <row r="66" spans="2:24" x14ac:dyDescent="0.3">
      <c r="B66" s="35"/>
      <c r="C66" s="39" t="s">
        <v>155</v>
      </c>
      <c r="D66" s="40" t="s">
        <v>11</v>
      </c>
      <c r="E66" s="83">
        <v>60</v>
      </c>
      <c r="F66" s="40">
        <v>5</v>
      </c>
      <c r="G66" s="40">
        <v>13</v>
      </c>
      <c r="H66" s="40">
        <v>1</v>
      </c>
      <c r="I66" s="40">
        <v>2</v>
      </c>
      <c r="J66" s="40">
        <v>15</v>
      </c>
      <c r="K66" s="40">
        <v>18</v>
      </c>
      <c r="L66" s="40">
        <v>15</v>
      </c>
      <c r="M66" s="40">
        <v>26</v>
      </c>
      <c r="N66" s="40">
        <v>3</v>
      </c>
      <c r="O66" s="40">
        <v>2</v>
      </c>
      <c r="P66" s="40">
        <v>36</v>
      </c>
      <c r="Q66" s="40">
        <v>41</v>
      </c>
      <c r="R66" s="40">
        <v>4</v>
      </c>
      <c r="S66" s="40">
        <v>5</v>
      </c>
      <c r="T66" s="40">
        <v>2</v>
      </c>
      <c r="U66" s="40"/>
      <c r="V66" s="40">
        <v>7</v>
      </c>
      <c r="W66" s="40">
        <v>9</v>
      </c>
      <c r="X66" s="38"/>
    </row>
    <row r="67" spans="2:24" x14ac:dyDescent="0.3">
      <c r="B67" s="35"/>
      <c r="C67" s="41" t="s">
        <v>135</v>
      </c>
      <c r="D67" s="42" t="s">
        <v>11</v>
      </c>
      <c r="E67" s="84">
        <v>60</v>
      </c>
      <c r="F67" s="42">
        <v>5</v>
      </c>
      <c r="G67" s="42">
        <v>2</v>
      </c>
      <c r="H67" s="42">
        <v>6</v>
      </c>
      <c r="I67" s="42">
        <v>1</v>
      </c>
      <c r="J67" s="42"/>
      <c r="K67" s="42">
        <v>7</v>
      </c>
      <c r="L67" s="42">
        <v>5</v>
      </c>
      <c r="M67" s="42">
        <v>2</v>
      </c>
      <c r="N67" s="42">
        <v>6</v>
      </c>
      <c r="O67" s="42">
        <v>1</v>
      </c>
      <c r="P67" s="42"/>
      <c r="Q67" s="42">
        <v>7</v>
      </c>
      <c r="R67" s="42">
        <v>8</v>
      </c>
      <c r="S67" s="42">
        <v>1</v>
      </c>
      <c r="T67" s="42">
        <v>9</v>
      </c>
      <c r="U67" s="42"/>
      <c r="V67" s="42"/>
      <c r="W67" s="42">
        <v>9</v>
      </c>
      <c r="X67" s="38"/>
    </row>
    <row r="68" spans="2:24" x14ac:dyDescent="0.3">
      <c r="B68" s="35"/>
      <c r="C68" s="39" t="s">
        <v>37</v>
      </c>
      <c r="D68" s="40" t="s">
        <v>11</v>
      </c>
      <c r="E68" s="83">
        <v>60</v>
      </c>
      <c r="F68" s="40">
        <v>10</v>
      </c>
      <c r="G68" s="40">
        <v>1</v>
      </c>
      <c r="H68" s="40">
        <v>11</v>
      </c>
      <c r="I68" s="40"/>
      <c r="J68" s="40"/>
      <c r="K68" s="40">
        <v>11</v>
      </c>
      <c r="L68" s="40">
        <v>10</v>
      </c>
      <c r="M68" s="40">
        <v>1</v>
      </c>
      <c r="N68" s="40">
        <v>11</v>
      </c>
      <c r="O68" s="40"/>
      <c r="P68" s="40"/>
      <c r="Q68" s="40">
        <v>11</v>
      </c>
      <c r="R68" s="40">
        <v>7</v>
      </c>
      <c r="S68" s="40">
        <v>1</v>
      </c>
      <c r="T68" s="40">
        <v>8</v>
      </c>
      <c r="U68" s="40"/>
      <c r="V68" s="40"/>
      <c r="W68" s="40">
        <v>8</v>
      </c>
      <c r="X68" s="38"/>
    </row>
    <row r="69" spans="2:24" x14ac:dyDescent="0.3">
      <c r="B69" s="35"/>
      <c r="C69" s="41" t="s">
        <v>60</v>
      </c>
      <c r="D69" s="42" t="s">
        <v>11</v>
      </c>
      <c r="E69" s="84">
        <v>60</v>
      </c>
      <c r="F69" s="42"/>
      <c r="G69" s="42">
        <v>10</v>
      </c>
      <c r="H69" s="42"/>
      <c r="I69" s="42"/>
      <c r="J69" s="42">
        <v>10</v>
      </c>
      <c r="K69" s="42">
        <v>10</v>
      </c>
      <c r="L69" s="42"/>
      <c r="M69" s="42">
        <v>10</v>
      </c>
      <c r="N69" s="42"/>
      <c r="O69" s="42"/>
      <c r="P69" s="42">
        <v>10</v>
      </c>
      <c r="Q69" s="42">
        <v>10</v>
      </c>
      <c r="R69" s="42"/>
      <c r="S69" s="42">
        <v>8</v>
      </c>
      <c r="T69" s="42"/>
      <c r="U69" s="42"/>
      <c r="V69" s="42">
        <v>8</v>
      </c>
      <c r="W69" s="42">
        <v>8</v>
      </c>
      <c r="X69" s="38"/>
    </row>
    <row r="70" spans="2:24" x14ac:dyDescent="0.3">
      <c r="B70" s="35"/>
      <c r="C70" s="39" t="s">
        <v>193</v>
      </c>
      <c r="D70" s="40" t="s">
        <v>148</v>
      </c>
      <c r="E70" s="83">
        <v>34</v>
      </c>
      <c r="F70" s="40">
        <v>1</v>
      </c>
      <c r="G70" s="40"/>
      <c r="H70" s="40"/>
      <c r="I70" s="40"/>
      <c r="J70" s="40">
        <v>1</v>
      </c>
      <c r="K70" s="40">
        <v>1</v>
      </c>
      <c r="L70" s="40">
        <v>1</v>
      </c>
      <c r="M70" s="40"/>
      <c r="N70" s="40"/>
      <c r="O70" s="40"/>
      <c r="P70" s="40">
        <v>1</v>
      </c>
      <c r="Q70" s="40">
        <v>1</v>
      </c>
      <c r="R70" s="40"/>
      <c r="S70" s="40"/>
      <c r="T70" s="40"/>
      <c r="U70" s="40"/>
      <c r="V70" s="40"/>
      <c r="W70" s="40">
        <v>0</v>
      </c>
      <c r="X70" s="38"/>
    </row>
    <row r="71" spans="2:24" x14ac:dyDescent="0.3">
      <c r="B71" s="35"/>
      <c r="C71" s="41" t="s">
        <v>51</v>
      </c>
      <c r="D71" s="42" t="s">
        <v>11</v>
      </c>
      <c r="E71" s="84">
        <v>60</v>
      </c>
      <c r="F71" s="42"/>
      <c r="G71" s="42"/>
      <c r="H71" s="42"/>
      <c r="I71" s="42"/>
      <c r="J71" s="42"/>
      <c r="K71" s="42">
        <v>0</v>
      </c>
      <c r="L71" s="42">
        <v>9</v>
      </c>
      <c r="M71" s="42">
        <v>4</v>
      </c>
      <c r="N71" s="42">
        <v>6</v>
      </c>
      <c r="O71" s="42">
        <v>1</v>
      </c>
      <c r="P71" s="42">
        <v>6</v>
      </c>
      <c r="Q71" s="42">
        <v>13</v>
      </c>
      <c r="R71" s="42">
        <v>7</v>
      </c>
      <c r="S71" s="42">
        <v>4</v>
      </c>
      <c r="T71" s="42">
        <v>5</v>
      </c>
      <c r="U71" s="42">
        <v>1</v>
      </c>
      <c r="V71" s="42">
        <v>5</v>
      </c>
      <c r="W71" s="42">
        <v>11</v>
      </c>
      <c r="X71" s="38"/>
    </row>
    <row r="72" spans="2:24" x14ac:dyDescent="0.3">
      <c r="B72" s="35"/>
      <c r="C72" s="39" t="s">
        <v>172</v>
      </c>
      <c r="D72" s="40" t="s">
        <v>11</v>
      </c>
      <c r="E72" s="83">
        <v>60</v>
      </c>
      <c r="F72" s="40"/>
      <c r="G72" s="40"/>
      <c r="H72" s="40"/>
      <c r="I72" s="40"/>
      <c r="J72" s="40"/>
      <c r="K72" s="40">
        <v>0</v>
      </c>
      <c r="L72" s="40">
        <v>10</v>
      </c>
      <c r="M72" s="40"/>
      <c r="N72" s="40">
        <v>9</v>
      </c>
      <c r="O72" s="40"/>
      <c r="P72" s="40">
        <v>1</v>
      </c>
      <c r="Q72" s="40">
        <v>10</v>
      </c>
      <c r="R72" s="40">
        <v>9</v>
      </c>
      <c r="S72" s="40"/>
      <c r="T72" s="40">
        <v>8</v>
      </c>
      <c r="U72" s="40"/>
      <c r="V72" s="40">
        <v>1</v>
      </c>
      <c r="W72" s="40">
        <v>9</v>
      </c>
      <c r="X72" s="38"/>
    </row>
    <row r="73" spans="2:24" x14ac:dyDescent="0.3">
      <c r="B73" s="35"/>
      <c r="C73" s="41" t="s">
        <v>160</v>
      </c>
      <c r="D73" s="42" t="s">
        <v>11</v>
      </c>
      <c r="E73" s="84">
        <v>60</v>
      </c>
      <c r="F73" s="42"/>
      <c r="G73" s="42"/>
      <c r="H73" s="42"/>
      <c r="I73" s="42"/>
      <c r="J73" s="42"/>
      <c r="K73" s="42">
        <v>0</v>
      </c>
      <c r="L73" s="42">
        <v>9</v>
      </c>
      <c r="M73" s="42">
        <v>1</v>
      </c>
      <c r="N73" s="42">
        <v>10</v>
      </c>
      <c r="O73" s="42"/>
      <c r="P73" s="42"/>
      <c r="Q73" s="42">
        <v>10</v>
      </c>
      <c r="R73" s="42">
        <v>8</v>
      </c>
      <c r="S73" s="42">
        <v>1</v>
      </c>
      <c r="T73" s="42">
        <v>9</v>
      </c>
      <c r="U73" s="42"/>
      <c r="V73" s="42"/>
      <c r="W73" s="42">
        <v>9</v>
      </c>
      <c r="X73" s="38"/>
    </row>
    <row r="74" spans="2:24" x14ac:dyDescent="0.3">
      <c r="B74" s="35"/>
      <c r="C74" s="39" t="s">
        <v>39</v>
      </c>
      <c r="D74" s="40" t="s">
        <v>11</v>
      </c>
      <c r="E74" s="83">
        <v>60</v>
      </c>
      <c r="F74" s="40">
        <v>11</v>
      </c>
      <c r="G74" s="40">
        <v>17</v>
      </c>
      <c r="H74" s="40">
        <v>1</v>
      </c>
      <c r="I74" s="40"/>
      <c r="J74" s="40">
        <v>27</v>
      </c>
      <c r="K74" s="40">
        <v>28</v>
      </c>
      <c r="L74" s="40">
        <v>30</v>
      </c>
      <c r="M74" s="40">
        <v>33</v>
      </c>
      <c r="N74" s="40">
        <v>5</v>
      </c>
      <c r="O74" s="40"/>
      <c r="P74" s="40">
        <v>58</v>
      </c>
      <c r="Q74" s="40">
        <v>63</v>
      </c>
      <c r="R74" s="40"/>
      <c r="S74" s="40"/>
      <c r="T74" s="40"/>
      <c r="U74" s="40"/>
      <c r="V74" s="40"/>
      <c r="W74" s="40">
        <v>0</v>
      </c>
      <c r="X74" s="38"/>
    </row>
    <row r="75" spans="2:24" x14ac:dyDescent="0.3">
      <c r="B75" s="35"/>
      <c r="C75" s="41" t="s">
        <v>70</v>
      </c>
      <c r="D75" s="42" t="s">
        <v>11</v>
      </c>
      <c r="E75" s="84">
        <v>60</v>
      </c>
      <c r="F75" s="42"/>
      <c r="G75" s="42"/>
      <c r="H75" s="42"/>
      <c r="I75" s="42"/>
      <c r="J75" s="42"/>
      <c r="K75" s="42">
        <v>0</v>
      </c>
      <c r="L75" s="42"/>
      <c r="M75" s="42"/>
      <c r="N75" s="42"/>
      <c r="O75" s="42"/>
      <c r="P75" s="42"/>
      <c r="Q75" s="42">
        <v>0</v>
      </c>
      <c r="R75" s="42">
        <v>2</v>
      </c>
      <c r="S75" s="42"/>
      <c r="T75" s="42">
        <v>2</v>
      </c>
      <c r="U75" s="42"/>
      <c r="V75" s="42"/>
      <c r="W75" s="42">
        <v>2</v>
      </c>
      <c r="X75" s="38"/>
    </row>
    <row r="76" spans="2:24" x14ac:dyDescent="0.3">
      <c r="B76" s="35"/>
      <c r="C76" s="39" t="s">
        <v>76</v>
      </c>
      <c r="D76" s="40" t="s">
        <v>11</v>
      </c>
      <c r="E76" s="83">
        <v>60</v>
      </c>
      <c r="F76" s="40"/>
      <c r="G76" s="40"/>
      <c r="H76" s="40"/>
      <c r="I76" s="40"/>
      <c r="J76" s="40"/>
      <c r="K76" s="40">
        <v>0</v>
      </c>
      <c r="L76" s="40"/>
      <c r="M76" s="40"/>
      <c r="N76" s="40"/>
      <c r="O76" s="40"/>
      <c r="P76" s="40"/>
      <c r="Q76" s="40">
        <v>0</v>
      </c>
      <c r="R76" s="40">
        <v>4</v>
      </c>
      <c r="S76" s="40">
        <v>2</v>
      </c>
      <c r="T76" s="40">
        <v>6</v>
      </c>
      <c r="U76" s="40"/>
      <c r="V76" s="40"/>
      <c r="W76" s="40">
        <v>6</v>
      </c>
      <c r="X76" s="38"/>
    </row>
    <row r="77" spans="2:24" x14ac:dyDescent="0.3">
      <c r="B77" s="35"/>
      <c r="C77" s="41" t="s">
        <v>58</v>
      </c>
      <c r="D77" s="42" t="s">
        <v>11</v>
      </c>
      <c r="E77" s="84">
        <v>60</v>
      </c>
      <c r="F77" s="42"/>
      <c r="G77" s="42"/>
      <c r="H77" s="42"/>
      <c r="I77" s="42"/>
      <c r="J77" s="42"/>
      <c r="K77" s="42">
        <v>0</v>
      </c>
      <c r="L77" s="42">
        <v>5</v>
      </c>
      <c r="M77" s="42">
        <v>2</v>
      </c>
      <c r="N77" s="42">
        <v>2</v>
      </c>
      <c r="O77" s="42"/>
      <c r="P77" s="42">
        <v>5</v>
      </c>
      <c r="Q77" s="42">
        <v>7</v>
      </c>
      <c r="R77" s="42">
        <v>3</v>
      </c>
      <c r="S77" s="42">
        <v>2</v>
      </c>
      <c r="T77" s="42">
        <v>2</v>
      </c>
      <c r="U77" s="42"/>
      <c r="V77" s="42">
        <v>3</v>
      </c>
      <c r="W77" s="42">
        <v>5</v>
      </c>
      <c r="X77" s="38"/>
    </row>
    <row r="78" spans="2:24" x14ac:dyDescent="0.3">
      <c r="B78" s="35"/>
      <c r="C78" s="39" t="s">
        <v>58</v>
      </c>
      <c r="D78" s="40" t="s">
        <v>11</v>
      </c>
      <c r="E78" s="83">
        <v>60</v>
      </c>
      <c r="F78" s="40">
        <v>9</v>
      </c>
      <c r="G78" s="40">
        <v>4</v>
      </c>
      <c r="H78" s="40">
        <v>5</v>
      </c>
      <c r="I78" s="40">
        <v>2</v>
      </c>
      <c r="J78" s="40">
        <v>6</v>
      </c>
      <c r="K78" s="40">
        <v>13</v>
      </c>
      <c r="L78" s="40">
        <v>14</v>
      </c>
      <c r="M78" s="40">
        <v>5</v>
      </c>
      <c r="N78" s="40">
        <v>6</v>
      </c>
      <c r="O78" s="40">
        <v>3</v>
      </c>
      <c r="P78" s="40">
        <v>10</v>
      </c>
      <c r="Q78" s="40">
        <v>19</v>
      </c>
      <c r="R78" s="40">
        <v>3</v>
      </c>
      <c r="S78" s="40">
        <v>1</v>
      </c>
      <c r="T78" s="40">
        <v>1</v>
      </c>
      <c r="U78" s="40"/>
      <c r="V78" s="40">
        <v>3</v>
      </c>
      <c r="W78" s="40">
        <v>4</v>
      </c>
      <c r="X78" s="38"/>
    </row>
    <row r="79" spans="2:24" x14ac:dyDescent="0.3">
      <c r="B79" s="35"/>
      <c r="C79" s="41" t="s">
        <v>43</v>
      </c>
      <c r="D79" s="42" t="s">
        <v>11</v>
      </c>
      <c r="E79" s="84">
        <v>60</v>
      </c>
      <c r="F79" s="42"/>
      <c r="G79" s="42"/>
      <c r="H79" s="42"/>
      <c r="I79" s="42"/>
      <c r="J79" s="42"/>
      <c r="K79" s="42">
        <v>0</v>
      </c>
      <c r="L79" s="42"/>
      <c r="M79" s="42"/>
      <c r="N79" s="42"/>
      <c r="O79" s="42"/>
      <c r="P79" s="42"/>
      <c r="Q79" s="42">
        <v>0</v>
      </c>
      <c r="R79" s="42"/>
      <c r="S79" s="42"/>
      <c r="T79" s="42"/>
      <c r="U79" s="42"/>
      <c r="V79" s="42"/>
      <c r="W79" s="42">
        <v>0</v>
      </c>
      <c r="X79" s="38"/>
    </row>
    <row r="80" spans="2:24" x14ac:dyDescent="0.3">
      <c r="B80" s="35"/>
      <c r="C80" s="39" t="s">
        <v>20</v>
      </c>
      <c r="D80" s="40" t="s">
        <v>11</v>
      </c>
      <c r="E80" s="83">
        <v>60</v>
      </c>
      <c r="F80" s="40">
        <v>1</v>
      </c>
      <c r="G80" s="40"/>
      <c r="H80" s="40"/>
      <c r="I80" s="40"/>
      <c r="J80" s="40">
        <v>1</v>
      </c>
      <c r="K80" s="40">
        <v>1</v>
      </c>
      <c r="L80" s="40">
        <v>38</v>
      </c>
      <c r="M80" s="40">
        <v>36</v>
      </c>
      <c r="N80" s="40">
        <v>1</v>
      </c>
      <c r="O80" s="40">
        <v>6</v>
      </c>
      <c r="P80" s="40">
        <v>67</v>
      </c>
      <c r="Q80" s="40">
        <v>74</v>
      </c>
      <c r="R80" s="40">
        <v>4</v>
      </c>
      <c r="S80" s="40">
        <v>4</v>
      </c>
      <c r="T80" s="40">
        <v>1</v>
      </c>
      <c r="U80" s="40"/>
      <c r="V80" s="40">
        <v>7</v>
      </c>
      <c r="W80" s="40">
        <v>8</v>
      </c>
      <c r="X80" s="38"/>
    </row>
    <row r="81" spans="2:24" x14ac:dyDescent="0.3">
      <c r="B81" s="35"/>
      <c r="C81" s="41" t="s">
        <v>91</v>
      </c>
      <c r="D81" s="42" t="s">
        <v>11</v>
      </c>
      <c r="E81" s="84">
        <v>90</v>
      </c>
      <c r="F81" s="42">
        <v>2</v>
      </c>
      <c r="G81" s="42">
        <v>3</v>
      </c>
      <c r="H81" s="42">
        <v>5</v>
      </c>
      <c r="I81" s="42"/>
      <c r="J81" s="42"/>
      <c r="K81" s="42">
        <v>5</v>
      </c>
      <c r="L81" s="42">
        <v>2</v>
      </c>
      <c r="M81" s="42">
        <v>3</v>
      </c>
      <c r="N81" s="42">
        <v>5</v>
      </c>
      <c r="O81" s="42"/>
      <c r="P81" s="42"/>
      <c r="Q81" s="42">
        <v>5</v>
      </c>
      <c r="R81" s="42"/>
      <c r="S81" s="42"/>
      <c r="T81" s="42"/>
      <c r="U81" s="42"/>
      <c r="V81" s="42"/>
      <c r="W81" s="42">
        <v>0</v>
      </c>
      <c r="X81" s="38"/>
    </row>
    <row r="82" spans="2:24" x14ac:dyDescent="0.3">
      <c r="B82" s="35"/>
      <c r="C82" s="39" t="s">
        <v>91</v>
      </c>
      <c r="D82" s="40" t="s">
        <v>11</v>
      </c>
      <c r="E82" s="83">
        <v>90</v>
      </c>
      <c r="F82" s="40"/>
      <c r="G82" s="40"/>
      <c r="H82" s="40"/>
      <c r="I82" s="40"/>
      <c r="J82" s="40"/>
      <c r="K82" s="40">
        <v>0</v>
      </c>
      <c r="L82" s="40"/>
      <c r="M82" s="40"/>
      <c r="N82" s="40"/>
      <c r="O82" s="40"/>
      <c r="P82" s="40"/>
      <c r="Q82" s="40">
        <v>0</v>
      </c>
      <c r="R82" s="40">
        <v>4</v>
      </c>
      <c r="S82" s="40">
        <v>5</v>
      </c>
      <c r="T82" s="40">
        <v>5</v>
      </c>
      <c r="U82" s="40">
        <v>2</v>
      </c>
      <c r="V82" s="40">
        <v>2</v>
      </c>
      <c r="W82" s="40">
        <v>9</v>
      </c>
      <c r="X82" s="38"/>
    </row>
    <row r="83" spans="2:24" x14ac:dyDescent="0.3">
      <c r="B83" s="35"/>
      <c r="C83" s="41" t="s">
        <v>22</v>
      </c>
      <c r="D83" s="42" t="s">
        <v>11</v>
      </c>
      <c r="E83" s="84">
        <v>120</v>
      </c>
      <c r="F83" s="42"/>
      <c r="G83" s="42"/>
      <c r="H83" s="42"/>
      <c r="I83" s="42"/>
      <c r="J83" s="42"/>
      <c r="K83" s="42">
        <v>0</v>
      </c>
      <c r="L83" s="42">
        <v>2</v>
      </c>
      <c r="M83" s="42">
        <v>1</v>
      </c>
      <c r="N83" s="42"/>
      <c r="O83" s="42"/>
      <c r="P83" s="42">
        <v>3</v>
      </c>
      <c r="Q83" s="42">
        <v>3</v>
      </c>
      <c r="R83" s="42">
        <v>1</v>
      </c>
      <c r="S83" s="42"/>
      <c r="T83" s="42"/>
      <c r="U83" s="42"/>
      <c r="V83" s="42">
        <v>1</v>
      </c>
      <c r="W83" s="42">
        <v>1</v>
      </c>
      <c r="X83" s="38"/>
    </row>
    <row r="84" spans="2:24" x14ac:dyDescent="0.3">
      <c r="B84" s="35"/>
      <c r="C84" s="39" t="s">
        <v>125</v>
      </c>
      <c r="D84" s="40" t="s">
        <v>11</v>
      </c>
      <c r="E84" s="83">
        <v>60</v>
      </c>
      <c r="F84" s="40"/>
      <c r="G84" s="40"/>
      <c r="H84" s="40"/>
      <c r="I84" s="40"/>
      <c r="J84" s="40"/>
      <c r="K84" s="40">
        <v>0</v>
      </c>
      <c r="L84" s="40"/>
      <c r="M84" s="40"/>
      <c r="N84" s="40"/>
      <c r="O84" s="40"/>
      <c r="P84" s="40"/>
      <c r="Q84" s="40">
        <v>0</v>
      </c>
      <c r="R84" s="40">
        <v>1</v>
      </c>
      <c r="S84" s="40"/>
      <c r="T84" s="40"/>
      <c r="U84" s="40"/>
      <c r="V84" s="40">
        <v>1</v>
      </c>
      <c r="W84" s="40">
        <v>1</v>
      </c>
      <c r="X84" s="38"/>
    </row>
    <row r="85" spans="2:24" x14ac:dyDescent="0.3">
      <c r="B85" s="35"/>
      <c r="C85" s="41" t="s">
        <v>83</v>
      </c>
      <c r="D85" s="42" t="s">
        <v>11</v>
      </c>
      <c r="E85" s="84">
        <v>90</v>
      </c>
      <c r="F85" s="42">
        <v>36</v>
      </c>
      <c r="G85" s="42">
        <v>18</v>
      </c>
      <c r="H85" s="42">
        <v>50</v>
      </c>
      <c r="I85" s="42"/>
      <c r="J85" s="42">
        <v>4</v>
      </c>
      <c r="K85" s="42">
        <v>54</v>
      </c>
      <c r="L85" s="42">
        <v>75</v>
      </c>
      <c r="M85" s="42">
        <v>43</v>
      </c>
      <c r="N85" s="42">
        <v>105</v>
      </c>
      <c r="O85" s="42"/>
      <c r="P85" s="42">
        <v>13</v>
      </c>
      <c r="Q85" s="42">
        <v>118</v>
      </c>
      <c r="R85" s="42">
        <v>12</v>
      </c>
      <c r="S85" s="42">
        <v>7</v>
      </c>
      <c r="T85" s="42">
        <v>17</v>
      </c>
      <c r="U85" s="42"/>
      <c r="V85" s="42">
        <v>2</v>
      </c>
      <c r="W85" s="42">
        <v>19</v>
      </c>
      <c r="X85" s="38"/>
    </row>
    <row r="86" spans="2:24" x14ac:dyDescent="0.3">
      <c r="B86" s="35"/>
      <c r="C86" s="39" t="s">
        <v>69</v>
      </c>
      <c r="D86" s="40" t="s">
        <v>11</v>
      </c>
      <c r="E86" s="83">
        <v>60</v>
      </c>
      <c r="F86" s="40">
        <v>7</v>
      </c>
      <c r="G86" s="40">
        <v>2</v>
      </c>
      <c r="H86" s="40">
        <v>7</v>
      </c>
      <c r="I86" s="40"/>
      <c r="J86" s="40">
        <v>2</v>
      </c>
      <c r="K86" s="40">
        <v>9</v>
      </c>
      <c r="L86" s="40">
        <v>13</v>
      </c>
      <c r="M86" s="40">
        <v>5</v>
      </c>
      <c r="N86" s="40">
        <v>12</v>
      </c>
      <c r="O86" s="40"/>
      <c r="P86" s="40">
        <v>6</v>
      </c>
      <c r="Q86" s="40">
        <v>18</v>
      </c>
      <c r="R86" s="40">
        <v>5</v>
      </c>
      <c r="S86" s="40">
        <v>1</v>
      </c>
      <c r="T86" s="40">
        <v>2</v>
      </c>
      <c r="U86" s="40"/>
      <c r="V86" s="40">
        <v>4</v>
      </c>
      <c r="W86" s="40">
        <v>6</v>
      </c>
      <c r="X86" s="38"/>
    </row>
    <row r="87" spans="2:24" x14ac:dyDescent="0.3">
      <c r="B87" s="35"/>
      <c r="C87" s="41" t="s">
        <v>25</v>
      </c>
      <c r="D87" s="42" t="s">
        <v>11</v>
      </c>
      <c r="E87" s="84">
        <v>60</v>
      </c>
      <c r="F87" s="42">
        <v>7</v>
      </c>
      <c r="G87" s="42">
        <v>13</v>
      </c>
      <c r="H87" s="42">
        <v>8</v>
      </c>
      <c r="I87" s="42"/>
      <c r="J87" s="42">
        <v>12</v>
      </c>
      <c r="K87" s="42">
        <v>20</v>
      </c>
      <c r="L87" s="42">
        <v>37</v>
      </c>
      <c r="M87" s="42">
        <v>29</v>
      </c>
      <c r="N87" s="42">
        <v>34</v>
      </c>
      <c r="O87" s="42"/>
      <c r="P87" s="42">
        <v>32</v>
      </c>
      <c r="Q87" s="42">
        <v>66</v>
      </c>
      <c r="R87" s="42">
        <v>9</v>
      </c>
      <c r="S87" s="42">
        <v>4</v>
      </c>
      <c r="T87" s="42">
        <v>8</v>
      </c>
      <c r="U87" s="42"/>
      <c r="V87" s="42">
        <v>5</v>
      </c>
      <c r="W87" s="42">
        <v>13</v>
      </c>
      <c r="X87" s="38"/>
    </row>
    <row r="88" spans="2:24" x14ac:dyDescent="0.3">
      <c r="B88" s="35"/>
      <c r="C88" s="39" t="s">
        <v>59</v>
      </c>
      <c r="D88" s="40" t="s">
        <v>11</v>
      </c>
      <c r="E88" s="83">
        <v>60</v>
      </c>
      <c r="F88" s="40">
        <v>17</v>
      </c>
      <c r="G88" s="40">
        <v>13</v>
      </c>
      <c r="H88" s="40">
        <v>13</v>
      </c>
      <c r="I88" s="40">
        <v>1</v>
      </c>
      <c r="J88" s="40">
        <v>16</v>
      </c>
      <c r="K88" s="40">
        <v>30</v>
      </c>
      <c r="L88" s="40">
        <v>30</v>
      </c>
      <c r="M88" s="40">
        <v>21</v>
      </c>
      <c r="N88" s="40">
        <v>28</v>
      </c>
      <c r="O88" s="40">
        <v>1</v>
      </c>
      <c r="P88" s="40">
        <v>22</v>
      </c>
      <c r="Q88" s="40">
        <v>51</v>
      </c>
      <c r="R88" s="40">
        <v>12</v>
      </c>
      <c r="S88" s="40">
        <v>8</v>
      </c>
      <c r="T88" s="40">
        <v>14</v>
      </c>
      <c r="U88" s="40"/>
      <c r="V88" s="40">
        <v>6</v>
      </c>
      <c r="W88" s="40">
        <v>20</v>
      </c>
      <c r="X88" s="38"/>
    </row>
    <row r="89" spans="2:24" x14ac:dyDescent="0.3">
      <c r="B89" s="35"/>
      <c r="C89" s="41" t="s">
        <v>180</v>
      </c>
      <c r="D89" s="42" t="s">
        <v>148</v>
      </c>
      <c r="E89" s="84">
        <v>45</v>
      </c>
      <c r="F89" s="42"/>
      <c r="G89" s="42">
        <v>2</v>
      </c>
      <c r="H89" s="42"/>
      <c r="I89" s="42">
        <v>1</v>
      </c>
      <c r="J89" s="42">
        <v>1</v>
      </c>
      <c r="K89" s="42">
        <v>2</v>
      </c>
      <c r="L89" s="42"/>
      <c r="M89" s="42">
        <v>2</v>
      </c>
      <c r="N89" s="42"/>
      <c r="O89" s="42">
        <v>1</v>
      </c>
      <c r="P89" s="42">
        <v>1</v>
      </c>
      <c r="Q89" s="42">
        <v>2</v>
      </c>
      <c r="R89" s="42">
        <v>2</v>
      </c>
      <c r="S89" s="42">
        <v>2</v>
      </c>
      <c r="T89" s="42">
        <v>2</v>
      </c>
      <c r="U89" s="42"/>
      <c r="V89" s="42">
        <v>2</v>
      </c>
      <c r="W89" s="42">
        <v>4</v>
      </c>
      <c r="X89" s="38"/>
    </row>
    <row r="90" spans="2:24" x14ac:dyDescent="0.3">
      <c r="B90" s="35"/>
      <c r="C90" s="39" t="s">
        <v>170</v>
      </c>
      <c r="D90" s="40" t="s">
        <v>11</v>
      </c>
      <c r="E90" s="83">
        <v>60</v>
      </c>
      <c r="F90" s="40">
        <v>11</v>
      </c>
      <c r="G90" s="40">
        <v>2</v>
      </c>
      <c r="H90" s="40">
        <v>9</v>
      </c>
      <c r="I90" s="40">
        <v>1</v>
      </c>
      <c r="J90" s="40">
        <v>3</v>
      </c>
      <c r="K90" s="40">
        <v>13</v>
      </c>
      <c r="L90" s="40">
        <v>20</v>
      </c>
      <c r="M90" s="40">
        <v>5</v>
      </c>
      <c r="N90" s="40">
        <v>18</v>
      </c>
      <c r="O90" s="40">
        <v>2</v>
      </c>
      <c r="P90" s="40">
        <v>5</v>
      </c>
      <c r="Q90" s="40">
        <v>25</v>
      </c>
      <c r="R90" s="40">
        <v>7</v>
      </c>
      <c r="S90" s="40">
        <v>2</v>
      </c>
      <c r="T90" s="40">
        <v>7</v>
      </c>
      <c r="U90" s="40">
        <v>1</v>
      </c>
      <c r="V90" s="40">
        <v>1</v>
      </c>
      <c r="W90" s="40">
        <v>9</v>
      </c>
      <c r="X90" s="38"/>
    </row>
    <row r="91" spans="2:24" x14ac:dyDescent="0.3">
      <c r="B91" s="35"/>
      <c r="C91" s="41" t="s">
        <v>115</v>
      </c>
      <c r="D91" s="42" t="s">
        <v>148</v>
      </c>
      <c r="E91" s="84">
        <v>45</v>
      </c>
      <c r="F91" s="42">
        <v>3</v>
      </c>
      <c r="G91" s="42">
        <v>4</v>
      </c>
      <c r="H91" s="42">
        <v>1</v>
      </c>
      <c r="I91" s="42"/>
      <c r="J91" s="42">
        <v>6</v>
      </c>
      <c r="K91" s="42">
        <v>7</v>
      </c>
      <c r="L91" s="42">
        <v>3</v>
      </c>
      <c r="M91" s="42">
        <v>4</v>
      </c>
      <c r="N91" s="42">
        <v>1</v>
      </c>
      <c r="O91" s="42"/>
      <c r="P91" s="42">
        <v>6</v>
      </c>
      <c r="Q91" s="42">
        <v>7</v>
      </c>
      <c r="R91" s="42"/>
      <c r="S91" s="42">
        <v>5</v>
      </c>
      <c r="T91" s="42"/>
      <c r="U91" s="42"/>
      <c r="V91" s="42">
        <v>5</v>
      </c>
      <c r="W91" s="42">
        <v>5</v>
      </c>
      <c r="X91" s="38"/>
    </row>
    <row r="92" spans="2:24" x14ac:dyDescent="0.3">
      <c r="B92" s="35"/>
      <c r="C92" s="39" t="s">
        <v>90</v>
      </c>
      <c r="D92" s="40" t="s">
        <v>11</v>
      </c>
      <c r="E92" s="83">
        <v>60</v>
      </c>
      <c r="F92" s="40">
        <v>6</v>
      </c>
      <c r="G92" s="40">
        <v>1</v>
      </c>
      <c r="H92" s="40">
        <v>1</v>
      </c>
      <c r="I92" s="40"/>
      <c r="J92" s="40">
        <v>6</v>
      </c>
      <c r="K92" s="40">
        <v>7</v>
      </c>
      <c r="L92" s="40">
        <v>11</v>
      </c>
      <c r="M92" s="40">
        <v>3</v>
      </c>
      <c r="N92" s="40">
        <v>5</v>
      </c>
      <c r="O92" s="40">
        <v>1</v>
      </c>
      <c r="P92" s="40">
        <v>8</v>
      </c>
      <c r="Q92" s="40">
        <v>14</v>
      </c>
      <c r="R92" s="40">
        <v>5</v>
      </c>
      <c r="S92" s="40">
        <v>2</v>
      </c>
      <c r="T92" s="40">
        <v>4</v>
      </c>
      <c r="U92" s="40">
        <v>1</v>
      </c>
      <c r="V92" s="40">
        <v>2</v>
      </c>
      <c r="W92" s="40">
        <v>7</v>
      </c>
      <c r="X92" s="38"/>
    </row>
    <row r="93" spans="2:24" x14ac:dyDescent="0.3">
      <c r="B93" s="35"/>
      <c r="C93" s="41" t="s">
        <v>166</v>
      </c>
      <c r="D93" s="42" t="s">
        <v>11</v>
      </c>
      <c r="E93" s="84">
        <v>60</v>
      </c>
      <c r="F93" s="42">
        <v>15</v>
      </c>
      <c r="G93" s="42">
        <v>5</v>
      </c>
      <c r="H93" s="42">
        <v>5</v>
      </c>
      <c r="I93" s="42">
        <v>1</v>
      </c>
      <c r="J93" s="42">
        <v>14</v>
      </c>
      <c r="K93" s="42">
        <v>20</v>
      </c>
      <c r="L93" s="42">
        <v>33</v>
      </c>
      <c r="M93" s="42">
        <v>18</v>
      </c>
      <c r="N93" s="42">
        <v>16</v>
      </c>
      <c r="O93" s="42">
        <v>2</v>
      </c>
      <c r="P93" s="42">
        <v>33</v>
      </c>
      <c r="Q93" s="42">
        <v>51</v>
      </c>
      <c r="R93" s="42"/>
      <c r="S93" s="42"/>
      <c r="T93" s="42"/>
      <c r="U93" s="42"/>
      <c r="V93" s="42"/>
      <c r="W93" s="42">
        <v>0</v>
      </c>
      <c r="X93" s="38"/>
    </row>
    <row r="94" spans="2:24" x14ac:dyDescent="0.3">
      <c r="B94" s="35"/>
      <c r="C94" s="39" t="s">
        <v>29</v>
      </c>
      <c r="D94" s="40" t="s">
        <v>11</v>
      </c>
      <c r="E94" s="83">
        <v>60</v>
      </c>
      <c r="F94" s="40"/>
      <c r="G94" s="40"/>
      <c r="H94" s="40"/>
      <c r="I94" s="40"/>
      <c r="J94" s="40"/>
      <c r="K94" s="40">
        <v>0</v>
      </c>
      <c r="L94" s="40">
        <v>33</v>
      </c>
      <c r="M94" s="40">
        <v>18</v>
      </c>
      <c r="N94" s="40"/>
      <c r="O94" s="40"/>
      <c r="P94" s="40">
        <v>51</v>
      </c>
      <c r="Q94" s="40">
        <v>51</v>
      </c>
      <c r="R94" s="40">
        <v>17</v>
      </c>
      <c r="S94" s="40">
        <v>7</v>
      </c>
      <c r="T94" s="40"/>
      <c r="U94" s="40"/>
      <c r="V94" s="40">
        <v>24</v>
      </c>
      <c r="W94" s="40">
        <v>24</v>
      </c>
      <c r="X94" s="38"/>
    </row>
    <row r="95" spans="2:24" x14ac:dyDescent="0.3">
      <c r="B95" s="35"/>
      <c r="C95" s="41" t="s">
        <v>29</v>
      </c>
      <c r="D95" s="42" t="s">
        <v>11</v>
      </c>
      <c r="E95" s="84">
        <v>60</v>
      </c>
      <c r="F95" s="42">
        <v>24</v>
      </c>
      <c r="G95" s="42">
        <v>17</v>
      </c>
      <c r="H95" s="42">
        <v>2</v>
      </c>
      <c r="I95" s="42"/>
      <c r="J95" s="42">
        <v>39</v>
      </c>
      <c r="K95" s="42">
        <v>41</v>
      </c>
      <c r="L95" s="42">
        <v>83</v>
      </c>
      <c r="M95" s="42">
        <v>31</v>
      </c>
      <c r="N95" s="42">
        <v>6</v>
      </c>
      <c r="O95" s="42"/>
      <c r="P95" s="42">
        <v>108</v>
      </c>
      <c r="Q95" s="42">
        <v>114</v>
      </c>
      <c r="R95" s="42">
        <v>15</v>
      </c>
      <c r="S95" s="42">
        <v>6</v>
      </c>
      <c r="T95" s="42">
        <v>2</v>
      </c>
      <c r="U95" s="42"/>
      <c r="V95" s="42">
        <v>19</v>
      </c>
      <c r="W95" s="42">
        <v>21</v>
      </c>
      <c r="X95" s="38"/>
    </row>
    <row r="96" spans="2:24" x14ac:dyDescent="0.3">
      <c r="B96" s="35"/>
      <c r="C96" s="39" t="s">
        <v>79</v>
      </c>
      <c r="D96" s="40" t="s">
        <v>11</v>
      </c>
      <c r="E96" s="83">
        <v>60</v>
      </c>
      <c r="F96" s="40"/>
      <c r="G96" s="40"/>
      <c r="H96" s="40"/>
      <c r="I96" s="40"/>
      <c r="J96" s="40"/>
      <c r="K96" s="40">
        <v>0</v>
      </c>
      <c r="L96" s="40"/>
      <c r="M96" s="40"/>
      <c r="N96" s="40"/>
      <c r="O96" s="40"/>
      <c r="P96" s="40"/>
      <c r="Q96" s="40">
        <v>0</v>
      </c>
      <c r="R96" s="40">
        <v>8</v>
      </c>
      <c r="S96" s="40">
        <v>5</v>
      </c>
      <c r="T96" s="40">
        <v>1</v>
      </c>
      <c r="U96" s="40"/>
      <c r="V96" s="40">
        <v>12</v>
      </c>
      <c r="W96" s="40">
        <v>13</v>
      </c>
      <c r="X96" s="38"/>
    </row>
    <row r="97" spans="2:24" x14ac:dyDescent="0.3">
      <c r="B97" s="35"/>
      <c r="C97" s="41" t="s">
        <v>79</v>
      </c>
      <c r="D97" s="42" t="s">
        <v>11</v>
      </c>
      <c r="E97" s="84">
        <v>60</v>
      </c>
      <c r="F97" s="42">
        <v>29</v>
      </c>
      <c r="G97" s="42">
        <v>17</v>
      </c>
      <c r="H97" s="42">
        <v>6</v>
      </c>
      <c r="I97" s="42">
        <v>1</v>
      </c>
      <c r="J97" s="42">
        <v>39</v>
      </c>
      <c r="K97" s="42">
        <v>46</v>
      </c>
      <c r="L97" s="42">
        <v>65</v>
      </c>
      <c r="M97" s="42">
        <v>20</v>
      </c>
      <c r="N97" s="42">
        <v>6</v>
      </c>
      <c r="O97" s="42">
        <v>2</v>
      </c>
      <c r="P97" s="42">
        <v>77</v>
      </c>
      <c r="Q97" s="42">
        <v>85</v>
      </c>
      <c r="R97" s="42">
        <v>12</v>
      </c>
      <c r="S97" s="42"/>
      <c r="T97" s="42"/>
      <c r="U97" s="42">
        <v>1</v>
      </c>
      <c r="V97" s="42">
        <v>11</v>
      </c>
      <c r="W97" s="42">
        <v>12</v>
      </c>
      <c r="X97" s="38"/>
    </row>
    <row r="98" spans="2:24" x14ac:dyDescent="0.3">
      <c r="B98" s="35"/>
      <c r="C98" s="39" t="s">
        <v>68</v>
      </c>
      <c r="D98" s="40" t="s">
        <v>11</v>
      </c>
      <c r="E98" s="83">
        <v>60</v>
      </c>
      <c r="F98" s="40"/>
      <c r="G98" s="40"/>
      <c r="H98" s="40"/>
      <c r="I98" s="40"/>
      <c r="J98" s="40"/>
      <c r="K98" s="40">
        <v>0</v>
      </c>
      <c r="L98" s="40"/>
      <c r="M98" s="40"/>
      <c r="N98" s="40"/>
      <c r="O98" s="40"/>
      <c r="P98" s="40"/>
      <c r="Q98" s="40">
        <v>0</v>
      </c>
      <c r="R98" s="40">
        <v>23</v>
      </c>
      <c r="S98" s="40">
        <v>3</v>
      </c>
      <c r="T98" s="40">
        <v>3</v>
      </c>
      <c r="U98" s="40">
        <v>3</v>
      </c>
      <c r="V98" s="40">
        <v>20</v>
      </c>
      <c r="W98" s="40">
        <v>26</v>
      </c>
      <c r="X98" s="38"/>
    </row>
    <row r="99" spans="2:24" x14ac:dyDescent="0.3">
      <c r="B99" s="35"/>
      <c r="C99" s="41" t="s">
        <v>68</v>
      </c>
      <c r="D99" s="42" t="s">
        <v>11</v>
      </c>
      <c r="E99" s="84">
        <v>60</v>
      </c>
      <c r="F99" s="42">
        <v>15</v>
      </c>
      <c r="G99" s="42">
        <v>6</v>
      </c>
      <c r="H99" s="42"/>
      <c r="I99" s="42"/>
      <c r="J99" s="42">
        <v>21</v>
      </c>
      <c r="K99" s="42">
        <v>21</v>
      </c>
      <c r="L99" s="42">
        <v>52</v>
      </c>
      <c r="M99" s="42">
        <v>15</v>
      </c>
      <c r="N99" s="42">
        <v>2</v>
      </c>
      <c r="O99" s="42">
        <v>1</v>
      </c>
      <c r="P99" s="42">
        <v>64</v>
      </c>
      <c r="Q99" s="42">
        <v>67</v>
      </c>
      <c r="R99" s="42">
        <v>9</v>
      </c>
      <c r="S99" s="42">
        <v>1</v>
      </c>
      <c r="T99" s="42">
        <v>1</v>
      </c>
      <c r="U99" s="42">
        <v>1</v>
      </c>
      <c r="V99" s="42">
        <v>8</v>
      </c>
      <c r="W99" s="42">
        <v>10</v>
      </c>
      <c r="X99" s="38"/>
    </row>
    <row r="100" spans="2:24" x14ac:dyDescent="0.3">
      <c r="B100" s="35"/>
      <c r="C100" s="39" t="s">
        <v>113</v>
      </c>
      <c r="D100" s="40" t="s">
        <v>11</v>
      </c>
      <c r="E100" s="83">
        <v>60</v>
      </c>
      <c r="F100" s="40"/>
      <c r="G100" s="40"/>
      <c r="H100" s="40"/>
      <c r="I100" s="40"/>
      <c r="J100" s="40"/>
      <c r="K100" s="40">
        <v>0</v>
      </c>
      <c r="L100" s="40">
        <v>25</v>
      </c>
      <c r="M100" s="40">
        <v>32</v>
      </c>
      <c r="N100" s="40"/>
      <c r="O100" s="40"/>
      <c r="P100" s="40">
        <v>57</v>
      </c>
      <c r="Q100" s="40">
        <v>57</v>
      </c>
      <c r="R100" s="40">
        <v>6</v>
      </c>
      <c r="S100" s="40">
        <v>4</v>
      </c>
      <c r="T100" s="40"/>
      <c r="U100" s="40"/>
      <c r="V100" s="40">
        <v>10</v>
      </c>
      <c r="W100" s="40">
        <v>10</v>
      </c>
      <c r="X100" s="38"/>
    </row>
    <row r="101" spans="2:24" x14ac:dyDescent="0.3">
      <c r="B101" s="35"/>
      <c r="C101" s="41" t="s">
        <v>18</v>
      </c>
      <c r="D101" s="42" t="s">
        <v>11</v>
      </c>
      <c r="E101" s="84">
        <v>60</v>
      </c>
      <c r="F101" s="42"/>
      <c r="G101" s="42"/>
      <c r="H101" s="42"/>
      <c r="I101" s="42"/>
      <c r="J101" s="42"/>
      <c r="K101" s="42">
        <v>0</v>
      </c>
      <c r="L101" s="42"/>
      <c r="M101" s="42"/>
      <c r="N101" s="42"/>
      <c r="O101" s="42"/>
      <c r="P101" s="42"/>
      <c r="Q101" s="42">
        <v>0</v>
      </c>
      <c r="R101" s="42">
        <v>1</v>
      </c>
      <c r="S101" s="42"/>
      <c r="T101" s="42"/>
      <c r="U101" s="42"/>
      <c r="V101" s="42">
        <v>1</v>
      </c>
      <c r="W101" s="42">
        <v>1</v>
      </c>
      <c r="X101" s="38"/>
    </row>
    <row r="102" spans="2:24" x14ac:dyDescent="0.3">
      <c r="B102" s="35"/>
      <c r="C102" s="39" t="s">
        <v>152</v>
      </c>
      <c r="D102" s="40" t="s">
        <v>11</v>
      </c>
      <c r="E102" s="83">
        <v>60</v>
      </c>
      <c r="F102" s="40"/>
      <c r="G102" s="40"/>
      <c r="H102" s="40"/>
      <c r="I102" s="40"/>
      <c r="J102" s="40"/>
      <c r="K102" s="40">
        <v>0</v>
      </c>
      <c r="L102" s="40"/>
      <c r="M102" s="40"/>
      <c r="N102" s="40"/>
      <c r="O102" s="40"/>
      <c r="P102" s="40"/>
      <c r="Q102" s="40">
        <v>0</v>
      </c>
      <c r="R102" s="40">
        <v>1</v>
      </c>
      <c r="S102" s="40"/>
      <c r="T102" s="40"/>
      <c r="U102" s="40"/>
      <c r="V102" s="40">
        <v>1</v>
      </c>
      <c r="W102" s="40">
        <v>1</v>
      </c>
      <c r="X102" s="38"/>
    </row>
    <row r="103" spans="2:24" x14ac:dyDescent="0.3">
      <c r="B103" s="35"/>
      <c r="C103" s="41" t="s">
        <v>17</v>
      </c>
      <c r="D103" s="42" t="s">
        <v>11</v>
      </c>
      <c r="E103" s="84">
        <v>60</v>
      </c>
      <c r="F103" s="42"/>
      <c r="G103" s="42"/>
      <c r="H103" s="42"/>
      <c r="I103" s="42"/>
      <c r="J103" s="42"/>
      <c r="K103" s="42">
        <v>0</v>
      </c>
      <c r="L103" s="42">
        <v>12</v>
      </c>
      <c r="M103" s="42">
        <v>5</v>
      </c>
      <c r="N103" s="42"/>
      <c r="O103" s="42"/>
      <c r="P103" s="42">
        <v>17</v>
      </c>
      <c r="Q103" s="42">
        <v>17</v>
      </c>
      <c r="R103" s="42">
        <v>2</v>
      </c>
      <c r="S103" s="42"/>
      <c r="T103" s="42"/>
      <c r="U103" s="42"/>
      <c r="V103" s="42">
        <v>2</v>
      </c>
      <c r="W103" s="42">
        <v>2</v>
      </c>
      <c r="X103" s="38"/>
    </row>
    <row r="104" spans="2:24" x14ac:dyDescent="0.3">
      <c r="B104" s="35"/>
      <c r="C104" s="39" t="s">
        <v>146</v>
      </c>
      <c r="D104" s="40" t="s">
        <v>11</v>
      </c>
      <c r="E104" s="83">
        <v>60</v>
      </c>
      <c r="F104" s="40">
        <v>1</v>
      </c>
      <c r="G104" s="40"/>
      <c r="H104" s="40"/>
      <c r="I104" s="40">
        <v>1</v>
      </c>
      <c r="J104" s="40"/>
      <c r="K104" s="40">
        <v>1</v>
      </c>
      <c r="L104" s="40">
        <v>1</v>
      </c>
      <c r="M104" s="40"/>
      <c r="N104" s="40"/>
      <c r="O104" s="40">
        <v>1</v>
      </c>
      <c r="P104" s="40"/>
      <c r="Q104" s="40">
        <v>1</v>
      </c>
      <c r="R104" s="40"/>
      <c r="S104" s="40"/>
      <c r="T104" s="40"/>
      <c r="U104" s="40"/>
      <c r="V104" s="40"/>
      <c r="W104" s="40">
        <v>0</v>
      </c>
      <c r="X104" s="38"/>
    </row>
    <row r="105" spans="2:24" x14ac:dyDescent="0.3">
      <c r="B105" s="35"/>
      <c r="C105" s="41" t="s">
        <v>13</v>
      </c>
      <c r="D105" s="42" t="s">
        <v>11</v>
      </c>
      <c r="E105" s="84">
        <v>60</v>
      </c>
      <c r="F105" s="42"/>
      <c r="G105" s="42"/>
      <c r="H105" s="42"/>
      <c r="I105" s="42"/>
      <c r="J105" s="42"/>
      <c r="K105" s="42">
        <v>0</v>
      </c>
      <c r="L105" s="42">
        <v>17</v>
      </c>
      <c r="M105" s="42">
        <v>6</v>
      </c>
      <c r="N105" s="42"/>
      <c r="O105" s="42">
        <v>1</v>
      </c>
      <c r="P105" s="42">
        <v>22</v>
      </c>
      <c r="Q105" s="42">
        <v>23</v>
      </c>
      <c r="R105" s="42">
        <v>5</v>
      </c>
      <c r="S105" s="42">
        <v>3</v>
      </c>
      <c r="T105" s="42"/>
      <c r="U105" s="42"/>
      <c r="V105" s="42">
        <v>8</v>
      </c>
      <c r="W105" s="42">
        <v>8</v>
      </c>
      <c r="X105" s="38"/>
    </row>
    <row r="106" spans="2:24" x14ac:dyDescent="0.3">
      <c r="B106" s="35"/>
      <c r="C106" s="39" t="s">
        <v>50</v>
      </c>
      <c r="D106" s="40" t="s">
        <v>11</v>
      </c>
      <c r="E106" s="83">
        <v>60</v>
      </c>
      <c r="F106" s="40">
        <v>11</v>
      </c>
      <c r="G106" s="40">
        <v>2</v>
      </c>
      <c r="H106" s="40">
        <v>7</v>
      </c>
      <c r="I106" s="40">
        <v>2</v>
      </c>
      <c r="J106" s="40">
        <v>4</v>
      </c>
      <c r="K106" s="40">
        <v>13</v>
      </c>
      <c r="L106" s="40">
        <v>17</v>
      </c>
      <c r="M106" s="40">
        <v>6</v>
      </c>
      <c r="N106" s="40">
        <v>13</v>
      </c>
      <c r="O106" s="40">
        <v>2</v>
      </c>
      <c r="P106" s="40">
        <v>8</v>
      </c>
      <c r="Q106" s="40">
        <v>23</v>
      </c>
      <c r="R106" s="40">
        <v>6</v>
      </c>
      <c r="S106" s="40">
        <v>2</v>
      </c>
      <c r="T106" s="40">
        <v>5</v>
      </c>
      <c r="U106" s="40"/>
      <c r="V106" s="40">
        <v>3</v>
      </c>
      <c r="W106" s="40">
        <v>8</v>
      </c>
      <c r="X106" s="38"/>
    </row>
    <row r="107" spans="2:24" x14ac:dyDescent="0.3">
      <c r="B107" s="35"/>
      <c r="C107" s="41" t="s">
        <v>34</v>
      </c>
      <c r="D107" s="42" t="s">
        <v>11</v>
      </c>
      <c r="E107" s="84">
        <v>60</v>
      </c>
      <c r="F107" s="42"/>
      <c r="G107" s="42"/>
      <c r="H107" s="42"/>
      <c r="I107" s="42"/>
      <c r="J107" s="42"/>
      <c r="K107" s="42">
        <v>0</v>
      </c>
      <c r="L107" s="42">
        <v>56</v>
      </c>
      <c r="M107" s="42">
        <v>8</v>
      </c>
      <c r="N107" s="42">
        <v>11</v>
      </c>
      <c r="O107" s="42"/>
      <c r="P107" s="42">
        <v>53</v>
      </c>
      <c r="Q107" s="42">
        <v>64</v>
      </c>
      <c r="R107" s="42">
        <v>40</v>
      </c>
      <c r="S107" s="42">
        <v>5</v>
      </c>
      <c r="T107" s="42">
        <v>8</v>
      </c>
      <c r="U107" s="42"/>
      <c r="V107" s="42">
        <v>37</v>
      </c>
      <c r="W107" s="42">
        <v>45</v>
      </c>
      <c r="X107" s="38"/>
    </row>
    <row r="108" spans="2:24" x14ac:dyDescent="0.3">
      <c r="B108" s="35"/>
      <c r="C108" s="39" t="s">
        <v>156</v>
      </c>
      <c r="D108" s="40" t="s">
        <v>11</v>
      </c>
      <c r="E108" s="83">
        <v>60</v>
      </c>
      <c r="F108" s="40">
        <v>47</v>
      </c>
      <c r="G108" s="40">
        <v>33</v>
      </c>
      <c r="H108" s="40">
        <v>7</v>
      </c>
      <c r="I108" s="40">
        <v>3</v>
      </c>
      <c r="J108" s="40">
        <v>70</v>
      </c>
      <c r="K108" s="40">
        <v>80</v>
      </c>
      <c r="L108" s="40">
        <v>88</v>
      </c>
      <c r="M108" s="40">
        <v>45</v>
      </c>
      <c r="N108" s="40">
        <v>18</v>
      </c>
      <c r="O108" s="40">
        <v>3</v>
      </c>
      <c r="P108" s="40">
        <v>112</v>
      </c>
      <c r="Q108" s="40">
        <v>133</v>
      </c>
      <c r="R108" s="40">
        <v>14</v>
      </c>
      <c r="S108" s="40">
        <v>1</v>
      </c>
      <c r="T108" s="40">
        <v>3</v>
      </c>
      <c r="U108" s="40"/>
      <c r="V108" s="40">
        <v>12</v>
      </c>
      <c r="W108" s="40">
        <v>15</v>
      </c>
      <c r="X108" s="38"/>
    </row>
    <row r="109" spans="2:24" x14ac:dyDescent="0.3">
      <c r="B109" s="35"/>
      <c r="C109" s="41" t="s">
        <v>48</v>
      </c>
      <c r="D109" s="42" t="s">
        <v>11</v>
      </c>
      <c r="E109" s="84">
        <v>60</v>
      </c>
      <c r="F109" s="42"/>
      <c r="G109" s="42"/>
      <c r="H109" s="42"/>
      <c r="I109" s="42"/>
      <c r="J109" s="42"/>
      <c r="K109" s="42">
        <v>0</v>
      </c>
      <c r="L109" s="42">
        <v>6</v>
      </c>
      <c r="M109" s="42"/>
      <c r="N109" s="42">
        <v>2</v>
      </c>
      <c r="O109" s="42"/>
      <c r="P109" s="42">
        <v>4</v>
      </c>
      <c r="Q109" s="42">
        <v>6</v>
      </c>
      <c r="R109" s="42">
        <v>6</v>
      </c>
      <c r="S109" s="42"/>
      <c r="T109" s="42">
        <v>2</v>
      </c>
      <c r="U109" s="42"/>
      <c r="V109" s="42">
        <v>4</v>
      </c>
      <c r="W109" s="42">
        <v>6</v>
      </c>
      <c r="X109" s="38"/>
    </row>
    <row r="110" spans="2:24" x14ac:dyDescent="0.3">
      <c r="B110" s="35"/>
      <c r="C110" s="39" t="s">
        <v>48</v>
      </c>
      <c r="D110" s="40" t="s">
        <v>11</v>
      </c>
      <c r="E110" s="83">
        <v>60</v>
      </c>
      <c r="F110" s="40"/>
      <c r="G110" s="40"/>
      <c r="H110" s="40"/>
      <c r="I110" s="40"/>
      <c r="J110" s="40"/>
      <c r="K110" s="40">
        <v>0</v>
      </c>
      <c r="L110" s="40">
        <v>7</v>
      </c>
      <c r="M110" s="40">
        <v>2</v>
      </c>
      <c r="N110" s="40">
        <v>4</v>
      </c>
      <c r="O110" s="40">
        <v>3</v>
      </c>
      <c r="P110" s="40">
        <v>2</v>
      </c>
      <c r="Q110" s="40">
        <v>9</v>
      </c>
      <c r="R110" s="40">
        <v>5</v>
      </c>
      <c r="S110" s="40">
        <v>2</v>
      </c>
      <c r="T110" s="40">
        <v>4</v>
      </c>
      <c r="U110" s="40">
        <v>3</v>
      </c>
      <c r="V110" s="40"/>
      <c r="W110" s="40">
        <v>7</v>
      </c>
      <c r="X110" s="38"/>
    </row>
    <row r="111" spans="2:24" x14ac:dyDescent="0.3">
      <c r="B111" s="35"/>
      <c r="C111" s="41" t="s">
        <v>177</v>
      </c>
      <c r="D111" s="42" t="s">
        <v>11</v>
      </c>
      <c r="E111" s="84">
        <v>50</v>
      </c>
      <c r="F111" s="42"/>
      <c r="G111" s="42"/>
      <c r="H111" s="42"/>
      <c r="I111" s="42"/>
      <c r="J111" s="42"/>
      <c r="K111" s="42">
        <v>0</v>
      </c>
      <c r="L111" s="42"/>
      <c r="M111" s="42"/>
      <c r="N111" s="42"/>
      <c r="O111" s="42"/>
      <c r="P111" s="42"/>
      <c r="Q111" s="42">
        <v>0</v>
      </c>
      <c r="R111" s="42"/>
      <c r="S111" s="42">
        <v>1</v>
      </c>
      <c r="T111" s="42"/>
      <c r="U111" s="42">
        <v>1</v>
      </c>
      <c r="V111" s="42"/>
      <c r="W111" s="42">
        <v>1</v>
      </c>
      <c r="X111" s="38"/>
    </row>
    <row r="112" spans="2:24" x14ac:dyDescent="0.3">
      <c r="B112" s="35"/>
      <c r="C112" s="39" t="s">
        <v>99</v>
      </c>
      <c r="D112" s="40" t="s">
        <v>148</v>
      </c>
      <c r="E112" s="83">
        <v>30</v>
      </c>
      <c r="F112" s="40">
        <v>6</v>
      </c>
      <c r="G112" s="40">
        <v>10</v>
      </c>
      <c r="H112" s="40"/>
      <c r="I112" s="40"/>
      <c r="J112" s="40">
        <v>16</v>
      </c>
      <c r="K112" s="40">
        <v>16</v>
      </c>
      <c r="L112" s="40">
        <v>15</v>
      </c>
      <c r="M112" s="40">
        <v>20</v>
      </c>
      <c r="N112" s="40"/>
      <c r="O112" s="40"/>
      <c r="P112" s="40">
        <v>35</v>
      </c>
      <c r="Q112" s="40">
        <v>35</v>
      </c>
      <c r="R112" s="40">
        <v>1</v>
      </c>
      <c r="S112" s="40">
        <v>6</v>
      </c>
      <c r="T112" s="40"/>
      <c r="U112" s="40"/>
      <c r="V112" s="40">
        <v>7</v>
      </c>
      <c r="W112" s="40">
        <v>7</v>
      </c>
      <c r="X112" s="38"/>
    </row>
    <row r="113" spans="2:24" x14ac:dyDescent="0.3">
      <c r="B113" s="35"/>
      <c r="C113" s="41" t="s">
        <v>119</v>
      </c>
      <c r="D113" s="42" t="s">
        <v>11</v>
      </c>
      <c r="E113" s="84">
        <v>60</v>
      </c>
      <c r="F113" s="42">
        <v>3</v>
      </c>
      <c r="G113" s="42">
        <v>9</v>
      </c>
      <c r="H113" s="42">
        <v>5</v>
      </c>
      <c r="I113" s="42"/>
      <c r="J113" s="42">
        <v>7</v>
      </c>
      <c r="K113" s="42">
        <v>12</v>
      </c>
      <c r="L113" s="42">
        <v>3</v>
      </c>
      <c r="M113" s="42">
        <v>9</v>
      </c>
      <c r="N113" s="42">
        <v>5</v>
      </c>
      <c r="O113" s="42"/>
      <c r="P113" s="42">
        <v>7</v>
      </c>
      <c r="Q113" s="42">
        <v>12</v>
      </c>
      <c r="R113" s="42"/>
      <c r="S113" s="42"/>
      <c r="T113" s="42"/>
      <c r="U113" s="42"/>
      <c r="V113" s="42"/>
      <c r="W113" s="42">
        <v>0</v>
      </c>
      <c r="X113" s="38"/>
    </row>
    <row r="114" spans="2:24" x14ac:dyDescent="0.3">
      <c r="B114" s="35"/>
      <c r="C114" s="39" t="s">
        <v>119</v>
      </c>
      <c r="D114" s="40" t="s">
        <v>11</v>
      </c>
      <c r="E114" s="83">
        <v>66</v>
      </c>
      <c r="F114" s="40"/>
      <c r="G114" s="40"/>
      <c r="H114" s="40"/>
      <c r="I114" s="40"/>
      <c r="J114" s="40"/>
      <c r="K114" s="40">
        <v>0</v>
      </c>
      <c r="L114" s="40">
        <v>4</v>
      </c>
      <c r="M114" s="40">
        <v>6</v>
      </c>
      <c r="N114" s="40"/>
      <c r="O114" s="40">
        <v>1</v>
      </c>
      <c r="P114" s="40">
        <v>9</v>
      </c>
      <c r="Q114" s="40">
        <v>10</v>
      </c>
      <c r="R114" s="40">
        <v>4</v>
      </c>
      <c r="S114" s="40">
        <v>6</v>
      </c>
      <c r="T114" s="40"/>
      <c r="U114" s="40">
        <v>1</v>
      </c>
      <c r="V114" s="40">
        <v>9</v>
      </c>
      <c r="W114" s="40">
        <v>10</v>
      </c>
      <c r="X114" s="38"/>
    </row>
    <row r="115" spans="2:24" x14ac:dyDescent="0.3">
      <c r="B115" s="35"/>
      <c r="C115" s="41" t="s">
        <v>175</v>
      </c>
      <c r="D115" s="42" t="s">
        <v>11</v>
      </c>
      <c r="E115" s="84">
        <v>60</v>
      </c>
      <c r="F115" s="42">
        <v>46</v>
      </c>
      <c r="G115" s="42">
        <v>39</v>
      </c>
      <c r="H115" s="42">
        <v>13</v>
      </c>
      <c r="I115" s="42"/>
      <c r="J115" s="42">
        <v>72</v>
      </c>
      <c r="K115" s="42">
        <v>85</v>
      </c>
      <c r="L115" s="42">
        <v>88</v>
      </c>
      <c r="M115" s="42">
        <v>67</v>
      </c>
      <c r="N115" s="42">
        <v>31</v>
      </c>
      <c r="O115" s="42"/>
      <c r="P115" s="42">
        <v>124</v>
      </c>
      <c r="Q115" s="42">
        <v>155</v>
      </c>
      <c r="R115" s="42">
        <v>87</v>
      </c>
      <c r="S115" s="42">
        <v>47</v>
      </c>
      <c r="T115" s="42">
        <v>11</v>
      </c>
      <c r="U115" s="42"/>
      <c r="V115" s="42">
        <v>123</v>
      </c>
      <c r="W115" s="42">
        <v>134</v>
      </c>
      <c r="X115" s="38"/>
    </row>
    <row r="116" spans="2:24" x14ac:dyDescent="0.3">
      <c r="B116" s="35"/>
      <c r="C116" s="39" t="s">
        <v>96</v>
      </c>
      <c r="D116" s="40" t="s">
        <v>148</v>
      </c>
      <c r="E116" s="83">
        <v>30</v>
      </c>
      <c r="F116" s="40"/>
      <c r="G116" s="40"/>
      <c r="H116" s="40"/>
      <c r="I116" s="40"/>
      <c r="J116" s="40"/>
      <c r="K116" s="40">
        <v>0</v>
      </c>
      <c r="L116" s="40"/>
      <c r="M116" s="40"/>
      <c r="N116" s="40"/>
      <c r="O116" s="40"/>
      <c r="P116" s="40"/>
      <c r="Q116" s="40">
        <v>0</v>
      </c>
      <c r="R116" s="40">
        <v>8</v>
      </c>
      <c r="S116" s="40">
        <v>2</v>
      </c>
      <c r="T116" s="40">
        <v>7</v>
      </c>
      <c r="U116" s="40"/>
      <c r="V116" s="40">
        <v>3</v>
      </c>
      <c r="W116" s="40">
        <v>10</v>
      </c>
      <c r="X116" s="38"/>
    </row>
    <row r="117" spans="2:24" x14ac:dyDescent="0.3">
      <c r="B117" s="35"/>
      <c r="C117" s="41" t="s">
        <v>26</v>
      </c>
      <c r="D117" s="42" t="s">
        <v>11</v>
      </c>
      <c r="E117" s="84">
        <v>60</v>
      </c>
      <c r="F117" s="42">
        <v>11</v>
      </c>
      <c r="G117" s="42">
        <v>29</v>
      </c>
      <c r="H117" s="42">
        <v>9</v>
      </c>
      <c r="I117" s="42">
        <v>7</v>
      </c>
      <c r="J117" s="42">
        <v>24</v>
      </c>
      <c r="K117" s="42">
        <v>40</v>
      </c>
      <c r="L117" s="42">
        <v>25</v>
      </c>
      <c r="M117" s="42">
        <v>70</v>
      </c>
      <c r="N117" s="42">
        <v>17</v>
      </c>
      <c r="O117" s="42">
        <v>20</v>
      </c>
      <c r="P117" s="42">
        <v>58</v>
      </c>
      <c r="Q117" s="42">
        <v>95</v>
      </c>
      <c r="R117" s="42">
        <v>3</v>
      </c>
      <c r="S117" s="42">
        <v>13</v>
      </c>
      <c r="T117" s="42">
        <v>2</v>
      </c>
      <c r="U117" s="42">
        <v>5</v>
      </c>
      <c r="V117" s="42">
        <v>9</v>
      </c>
      <c r="W117" s="42">
        <v>16</v>
      </c>
      <c r="X117" s="38"/>
    </row>
    <row r="118" spans="2:24" x14ac:dyDescent="0.3">
      <c r="B118" s="35"/>
      <c r="C118" s="39" t="s">
        <v>167</v>
      </c>
      <c r="D118" s="40" t="s">
        <v>11</v>
      </c>
      <c r="E118" s="83">
        <v>60</v>
      </c>
      <c r="F118" s="40">
        <v>35</v>
      </c>
      <c r="G118" s="40">
        <v>99</v>
      </c>
      <c r="H118" s="40">
        <v>17</v>
      </c>
      <c r="I118" s="40"/>
      <c r="J118" s="40">
        <v>117</v>
      </c>
      <c r="K118" s="40">
        <v>134</v>
      </c>
      <c r="L118" s="40">
        <v>93</v>
      </c>
      <c r="M118" s="40">
        <v>218</v>
      </c>
      <c r="N118" s="40">
        <v>45</v>
      </c>
      <c r="O118" s="40"/>
      <c r="P118" s="40">
        <v>266</v>
      </c>
      <c r="Q118" s="40">
        <v>311</v>
      </c>
      <c r="R118" s="40"/>
      <c r="S118" s="40"/>
      <c r="T118" s="40"/>
      <c r="U118" s="40"/>
      <c r="V118" s="40"/>
      <c r="W118" s="40">
        <v>0</v>
      </c>
      <c r="X118" s="38"/>
    </row>
    <row r="119" spans="2:24" x14ac:dyDescent="0.3">
      <c r="B119" s="35"/>
      <c r="C119" s="41" t="s">
        <v>168</v>
      </c>
      <c r="D119" s="42" t="s">
        <v>11</v>
      </c>
      <c r="E119" s="84">
        <v>60</v>
      </c>
      <c r="F119" s="42">
        <v>17</v>
      </c>
      <c r="G119" s="42">
        <v>59</v>
      </c>
      <c r="H119" s="42">
        <v>9</v>
      </c>
      <c r="I119" s="42">
        <v>3</v>
      </c>
      <c r="J119" s="42">
        <v>64</v>
      </c>
      <c r="K119" s="42">
        <v>76</v>
      </c>
      <c r="L119" s="42">
        <v>53</v>
      </c>
      <c r="M119" s="42">
        <v>113</v>
      </c>
      <c r="N119" s="42">
        <v>18</v>
      </c>
      <c r="O119" s="42">
        <v>6</v>
      </c>
      <c r="P119" s="42">
        <v>142</v>
      </c>
      <c r="Q119" s="42">
        <v>166</v>
      </c>
      <c r="R119" s="42"/>
      <c r="S119" s="42"/>
      <c r="T119" s="42"/>
      <c r="U119" s="42"/>
      <c r="V119" s="42"/>
      <c r="W119" s="42">
        <v>0</v>
      </c>
      <c r="X119" s="38"/>
    </row>
    <row r="120" spans="2:24" x14ac:dyDescent="0.3">
      <c r="B120" s="35"/>
      <c r="C120" s="39" t="s">
        <v>31</v>
      </c>
      <c r="D120" s="40" t="s">
        <v>11</v>
      </c>
      <c r="E120" s="83">
        <v>60</v>
      </c>
      <c r="F120" s="40"/>
      <c r="G120" s="40"/>
      <c r="H120" s="40"/>
      <c r="I120" s="40"/>
      <c r="J120" s="40"/>
      <c r="K120" s="40">
        <v>0</v>
      </c>
      <c r="L120" s="40"/>
      <c r="M120" s="40"/>
      <c r="N120" s="40"/>
      <c r="O120" s="40"/>
      <c r="P120" s="40"/>
      <c r="Q120" s="40">
        <v>0</v>
      </c>
      <c r="R120" s="40">
        <v>8</v>
      </c>
      <c r="S120" s="40">
        <v>12</v>
      </c>
      <c r="T120" s="40">
        <v>10</v>
      </c>
      <c r="U120" s="40"/>
      <c r="V120" s="40">
        <v>10</v>
      </c>
      <c r="W120" s="40">
        <v>20</v>
      </c>
      <c r="X120" s="38"/>
    </row>
    <row r="121" spans="2:24" x14ac:dyDescent="0.3">
      <c r="B121" s="35"/>
      <c r="C121" s="41" t="s">
        <v>149</v>
      </c>
      <c r="D121" s="42" t="s">
        <v>11</v>
      </c>
      <c r="E121" s="84">
        <v>60</v>
      </c>
      <c r="F121" s="42"/>
      <c r="G121" s="42"/>
      <c r="H121" s="42"/>
      <c r="I121" s="42"/>
      <c r="J121" s="42"/>
      <c r="K121" s="42">
        <v>0</v>
      </c>
      <c r="L121" s="42"/>
      <c r="M121" s="42"/>
      <c r="N121" s="42"/>
      <c r="O121" s="42"/>
      <c r="P121" s="42"/>
      <c r="Q121" s="42">
        <v>0</v>
      </c>
      <c r="R121" s="42">
        <v>6</v>
      </c>
      <c r="S121" s="42">
        <v>3</v>
      </c>
      <c r="T121" s="42"/>
      <c r="U121" s="42"/>
      <c r="V121" s="42">
        <v>9</v>
      </c>
      <c r="W121" s="42">
        <v>9</v>
      </c>
      <c r="X121" s="38"/>
    </row>
    <row r="122" spans="2:24" x14ac:dyDescent="0.3">
      <c r="B122" s="35"/>
      <c r="C122" s="39" t="s">
        <v>183</v>
      </c>
      <c r="D122" s="40" t="s">
        <v>11</v>
      </c>
      <c r="E122" s="83">
        <v>60</v>
      </c>
      <c r="F122" s="40">
        <v>15</v>
      </c>
      <c r="G122" s="40">
        <v>4</v>
      </c>
      <c r="H122" s="40">
        <v>12</v>
      </c>
      <c r="I122" s="40">
        <v>1</v>
      </c>
      <c r="J122" s="40">
        <v>6</v>
      </c>
      <c r="K122" s="40">
        <v>19</v>
      </c>
      <c r="L122" s="40">
        <v>25</v>
      </c>
      <c r="M122" s="40">
        <v>12</v>
      </c>
      <c r="N122" s="40">
        <v>25</v>
      </c>
      <c r="O122" s="40">
        <v>2</v>
      </c>
      <c r="P122" s="40">
        <v>10</v>
      </c>
      <c r="Q122" s="40">
        <v>37</v>
      </c>
      <c r="R122" s="40">
        <v>9</v>
      </c>
      <c r="S122" s="40">
        <v>7</v>
      </c>
      <c r="T122" s="40">
        <v>11</v>
      </c>
      <c r="U122" s="40">
        <v>1</v>
      </c>
      <c r="V122" s="40">
        <v>4</v>
      </c>
      <c r="W122" s="40">
        <v>16</v>
      </c>
      <c r="X122" s="38"/>
    </row>
    <row r="123" spans="2:24" x14ac:dyDescent="0.3">
      <c r="B123" s="35"/>
      <c r="C123" s="41" t="s">
        <v>84</v>
      </c>
      <c r="D123" s="42" t="s">
        <v>11</v>
      </c>
      <c r="E123" s="84">
        <v>63</v>
      </c>
      <c r="F123" s="42">
        <v>25</v>
      </c>
      <c r="G123" s="42">
        <v>13</v>
      </c>
      <c r="H123" s="42"/>
      <c r="I123" s="42"/>
      <c r="J123" s="42">
        <v>38</v>
      </c>
      <c r="K123" s="42">
        <v>38</v>
      </c>
      <c r="L123" s="42">
        <v>25</v>
      </c>
      <c r="M123" s="42">
        <v>13</v>
      </c>
      <c r="N123" s="42"/>
      <c r="O123" s="42"/>
      <c r="P123" s="42">
        <v>38</v>
      </c>
      <c r="Q123" s="42">
        <v>38</v>
      </c>
      <c r="R123" s="42">
        <v>17</v>
      </c>
      <c r="S123" s="42">
        <v>8</v>
      </c>
      <c r="T123" s="42"/>
      <c r="U123" s="42"/>
      <c r="V123" s="42">
        <v>25</v>
      </c>
      <c r="W123" s="42">
        <v>25</v>
      </c>
      <c r="X123" s="38"/>
    </row>
    <row r="124" spans="2:24" x14ac:dyDescent="0.3">
      <c r="B124" s="35"/>
      <c r="C124" s="39" t="s">
        <v>84</v>
      </c>
      <c r="D124" s="40" t="s">
        <v>11</v>
      </c>
      <c r="E124" s="83">
        <v>63</v>
      </c>
      <c r="F124" s="40">
        <v>4</v>
      </c>
      <c r="G124" s="40">
        <v>2</v>
      </c>
      <c r="H124" s="40"/>
      <c r="I124" s="40"/>
      <c r="J124" s="40">
        <v>6</v>
      </c>
      <c r="K124" s="40">
        <v>6</v>
      </c>
      <c r="L124" s="40">
        <v>11</v>
      </c>
      <c r="M124" s="40">
        <v>4</v>
      </c>
      <c r="N124" s="40"/>
      <c r="O124" s="40"/>
      <c r="P124" s="40">
        <v>15</v>
      </c>
      <c r="Q124" s="40">
        <v>15</v>
      </c>
      <c r="R124" s="40">
        <v>8</v>
      </c>
      <c r="S124" s="40">
        <v>2</v>
      </c>
      <c r="T124" s="40"/>
      <c r="U124" s="40"/>
      <c r="V124" s="40">
        <v>10</v>
      </c>
      <c r="W124" s="40">
        <v>10</v>
      </c>
      <c r="X124" s="38"/>
    </row>
    <row r="125" spans="2:24" x14ac:dyDescent="0.3">
      <c r="B125" s="35"/>
      <c r="C125" s="41" t="s">
        <v>84</v>
      </c>
      <c r="D125" s="42" t="s">
        <v>11</v>
      </c>
      <c r="E125" s="84">
        <v>63</v>
      </c>
      <c r="F125" s="42">
        <v>5</v>
      </c>
      <c r="G125" s="42">
        <v>8</v>
      </c>
      <c r="H125" s="42"/>
      <c r="I125" s="42"/>
      <c r="J125" s="42">
        <v>13</v>
      </c>
      <c r="K125" s="42">
        <v>13</v>
      </c>
      <c r="L125" s="42">
        <v>14</v>
      </c>
      <c r="M125" s="42">
        <v>18</v>
      </c>
      <c r="N125" s="42"/>
      <c r="O125" s="42"/>
      <c r="P125" s="42">
        <v>32</v>
      </c>
      <c r="Q125" s="42">
        <v>32</v>
      </c>
      <c r="R125" s="42">
        <v>6</v>
      </c>
      <c r="S125" s="42">
        <v>8</v>
      </c>
      <c r="T125" s="42"/>
      <c r="U125" s="42"/>
      <c r="V125" s="42">
        <v>14</v>
      </c>
      <c r="W125" s="42">
        <v>14</v>
      </c>
      <c r="X125" s="38"/>
    </row>
    <row r="126" spans="2:24" x14ac:dyDescent="0.3">
      <c r="B126" s="35"/>
      <c r="C126" s="39" t="s">
        <v>73</v>
      </c>
      <c r="D126" s="40" t="s">
        <v>11</v>
      </c>
      <c r="E126" s="83">
        <v>60</v>
      </c>
      <c r="F126" s="40"/>
      <c r="G126" s="40"/>
      <c r="H126" s="40"/>
      <c r="I126" s="40"/>
      <c r="J126" s="40"/>
      <c r="K126" s="40">
        <v>0</v>
      </c>
      <c r="L126" s="40">
        <v>8</v>
      </c>
      <c r="M126" s="40">
        <v>1</v>
      </c>
      <c r="N126" s="40">
        <v>7</v>
      </c>
      <c r="O126" s="40"/>
      <c r="P126" s="40">
        <v>2</v>
      </c>
      <c r="Q126" s="40">
        <v>9</v>
      </c>
      <c r="R126" s="40">
        <v>4</v>
      </c>
      <c r="S126" s="40"/>
      <c r="T126" s="40">
        <v>4</v>
      </c>
      <c r="U126" s="40"/>
      <c r="V126" s="40"/>
      <c r="W126" s="40">
        <v>4</v>
      </c>
      <c r="X126" s="38"/>
    </row>
    <row r="127" spans="2:24" x14ac:dyDescent="0.3">
      <c r="B127" s="35"/>
      <c r="C127" s="41" t="s">
        <v>185</v>
      </c>
      <c r="D127" s="42" t="s">
        <v>11</v>
      </c>
      <c r="E127" s="84">
        <v>90</v>
      </c>
      <c r="F127" s="42">
        <v>1</v>
      </c>
      <c r="G127" s="42">
        <v>3</v>
      </c>
      <c r="H127" s="42"/>
      <c r="I127" s="42"/>
      <c r="J127" s="42">
        <v>4</v>
      </c>
      <c r="K127" s="42">
        <v>4</v>
      </c>
      <c r="L127" s="42">
        <v>11</v>
      </c>
      <c r="M127" s="42">
        <v>8</v>
      </c>
      <c r="N127" s="42"/>
      <c r="O127" s="42"/>
      <c r="P127" s="42">
        <v>19</v>
      </c>
      <c r="Q127" s="42">
        <v>19</v>
      </c>
      <c r="R127" s="42">
        <v>8</v>
      </c>
      <c r="S127" s="42">
        <v>5</v>
      </c>
      <c r="T127" s="42"/>
      <c r="U127" s="42"/>
      <c r="V127" s="42">
        <v>13</v>
      </c>
      <c r="W127" s="42">
        <v>13</v>
      </c>
      <c r="X127" s="38"/>
    </row>
    <row r="128" spans="2:24" x14ac:dyDescent="0.3">
      <c r="B128" s="35"/>
      <c r="C128" s="39" t="s">
        <v>186</v>
      </c>
      <c r="D128" s="40" t="s">
        <v>11</v>
      </c>
      <c r="E128" s="83">
        <v>90</v>
      </c>
      <c r="F128" s="40">
        <v>3</v>
      </c>
      <c r="G128" s="40">
        <v>2</v>
      </c>
      <c r="H128" s="40"/>
      <c r="I128" s="40"/>
      <c r="J128" s="40">
        <v>5</v>
      </c>
      <c r="K128" s="40">
        <v>5</v>
      </c>
      <c r="L128" s="40">
        <v>3</v>
      </c>
      <c r="M128" s="40">
        <v>4</v>
      </c>
      <c r="N128" s="40"/>
      <c r="O128" s="40"/>
      <c r="P128" s="40">
        <v>7</v>
      </c>
      <c r="Q128" s="40">
        <v>7</v>
      </c>
      <c r="R128" s="40"/>
      <c r="S128" s="40">
        <v>1</v>
      </c>
      <c r="T128" s="40"/>
      <c r="U128" s="40"/>
      <c r="V128" s="40">
        <v>1</v>
      </c>
      <c r="W128" s="40">
        <v>1</v>
      </c>
      <c r="X128" s="38"/>
    </row>
    <row r="129" spans="2:24" x14ac:dyDescent="0.3">
      <c r="B129" s="35"/>
      <c r="C129" s="41" t="s">
        <v>187</v>
      </c>
      <c r="D129" s="42" t="s">
        <v>11</v>
      </c>
      <c r="E129" s="84">
        <v>90</v>
      </c>
      <c r="F129" s="42">
        <v>2</v>
      </c>
      <c r="G129" s="42">
        <v>1</v>
      </c>
      <c r="H129" s="42"/>
      <c r="I129" s="42"/>
      <c r="J129" s="42">
        <v>3</v>
      </c>
      <c r="K129" s="42">
        <v>3</v>
      </c>
      <c r="L129" s="42">
        <v>3</v>
      </c>
      <c r="M129" s="42">
        <v>2</v>
      </c>
      <c r="N129" s="42"/>
      <c r="O129" s="42"/>
      <c r="P129" s="42">
        <v>5</v>
      </c>
      <c r="Q129" s="42">
        <v>5</v>
      </c>
      <c r="R129" s="42"/>
      <c r="S129" s="42">
        <v>1</v>
      </c>
      <c r="T129" s="42"/>
      <c r="U129" s="42"/>
      <c r="V129" s="42">
        <v>1</v>
      </c>
      <c r="W129" s="42">
        <v>1</v>
      </c>
      <c r="X129" s="38"/>
    </row>
    <row r="130" spans="2:24" x14ac:dyDescent="0.3">
      <c r="B130" s="35"/>
      <c r="C130" s="39" t="s">
        <v>188</v>
      </c>
      <c r="D130" s="40" t="s">
        <v>11</v>
      </c>
      <c r="E130" s="83">
        <v>90</v>
      </c>
      <c r="F130" s="40"/>
      <c r="G130" s="40">
        <v>3</v>
      </c>
      <c r="H130" s="40"/>
      <c r="I130" s="40"/>
      <c r="J130" s="40">
        <v>3</v>
      </c>
      <c r="K130" s="40">
        <v>3</v>
      </c>
      <c r="L130" s="40"/>
      <c r="M130" s="40">
        <v>4</v>
      </c>
      <c r="N130" s="40"/>
      <c r="O130" s="40"/>
      <c r="P130" s="40">
        <v>4</v>
      </c>
      <c r="Q130" s="40">
        <v>4</v>
      </c>
      <c r="R130" s="40"/>
      <c r="S130" s="40">
        <v>1</v>
      </c>
      <c r="T130" s="40"/>
      <c r="U130" s="40"/>
      <c r="V130" s="40">
        <v>1</v>
      </c>
      <c r="W130" s="40">
        <v>1</v>
      </c>
      <c r="X130" s="38"/>
    </row>
    <row r="131" spans="2:24" x14ac:dyDescent="0.3">
      <c r="B131" s="35"/>
      <c r="C131" s="41" t="s">
        <v>189</v>
      </c>
      <c r="D131" s="42" t="s">
        <v>11</v>
      </c>
      <c r="E131" s="84">
        <v>90</v>
      </c>
      <c r="F131" s="42">
        <v>1</v>
      </c>
      <c r="G131" s="42">
        <v>19</v>
      </c>
      <c r="H131" s="42"/>
      <c r="I131" s="42"/>
      <c r="J131" s="42">
        <v>20</v>
      </c>
      <c r="K131" s="42">
        <v>20</v>
      </c>
      <c r="L131" s="42">
        <v>2</v>
      </c>
      <c r="M131" s="42">
        <v>23</v>
      </c>
      <c r="N131" s="42"/>
      <c r="O131" s="42">
        <v>1</v>
      </c>
      <c r="P131" s="42">
        <v>24</v>
      </c>
      <c r="Q131" s="42">
        <v>25</v>
      </c>
      <c r="R131" s="42"/>
      <c r="S131" s="42">
        <v>1</v>
      </c>
      <c r="T131" s="42"/>
      <c r="U131" s="42"/>
      <c r="V131" s="42">
        <v>1</v>
      </c>
      <c r="W131" s="42">
        <v>1</v>
      </c>
      <c r="X131" s="38"/>
    </row>
    <row r="132" spans="2:24" x14ac:dyDescent="0.3">
      <c r="B132" s="35"/>
      <c r="C132" s="39" t="s">
        <v>190</v>
      </c>
      <c r="D132" s="40" t="s">
        <v>11</v>
      </c>
      <c r="E132" s="83">
        <v>90</v>
      </c>
      <c r="F132" s="40"/>
      <c r="G132" s="40">
        <v>1</v>
      </c>
      <c r="H132" s="40"/>
      <c r="I132" s="40"/>
      <c r="J132" s="40">
        <v>1</v>
      </c>
      <c r="K132" s="40">
        <v>1</v>
      </c>
      <c r="L132" s="40"/>
      <c r="M132" s="40">
        <v>2</v>
      </c>
      <c r="N132" s="40"/>
      <c r="O132" s="40"/>
      <c r="P132" s="40">
        <v>2</v>
      </c>
      <c r="Q132" s="40">
        <v>2</v>
      </c>
      <c r="R132" s="40"/>
      <c r="S132" s="40"/>
      <c r="T132" s="40"/>
      <c r="U132" s="40"/>
      <c r="V132" s="40"/>
      <c r="W132" s="40">
        <v>0</v>
      </c>
      <c r="X132" s="38"/>
    </row>
    <row r="133" spans="2:24" x14ac:dyDescent="0.3">
      <c r="B133" s="35"/>
      <c r="C133" s="41" t="s">
        <v>57</v>
      </c>
      <c r="D133" s="42" t="s">
        <v>11</v>
      </c>
      <c r="E133" s="84">
        <v>60</v>
      </c>
      <c r="F133" s="42"/>
      <c r="G133" s="42"/>
      <c r="H133" s="42"/>
      <c r="I133" s="42"/>
      <c r="J133" s="42"/>
      <c r="K133" s="42">
        <v>0</v>
      </c>
      <c r="L133" s="42">
        <v>14</v>
      </c>
      <c r="M133" s="42">
        <v>12</v>
      </c>
      <c r="N133" s="42">
        <v>10</v>
      </c>
      <c r="O133" s="42"/>
      <c r="P133" s="42">
        <v>16</v>
      </c>
      <c r="Q133" s="42">
        <v>26</v>
      </c>
      <c r="R133" s="42">
        <v>12</v>
      </c>
      <c r="S133" s="42">
        <v>10</v>
      </c>
      <c r="T133" s="42">
        <v>8</v>
      </c>
      <c r="U133" s="42"/>
      <c r="V133" s="42">
        <v>14</v>
      </c>
      <c r="W133" s="42">
        <v>22</v>
      </c>
      <c r="X133" s="38"/>
    </row>
    <row r="134" spans="2:24" x14ac:dyDescent="0.3">
      <c r="B134" s="35"/>
      <c r="C134" s="39" t="s">
        <v>57</v>
      </c>
      <c r="D134" s="40" t="s">
        <v>11</v>
      </c>
      <c r="E134" s="83">
        <v>60</v>
      </c>
      <c r="F134" s="40"/>
      <c r="G134" s="40"/>
      <c r="H134" s="40"/>
      <c r="I134" s="40"/>
      <c r="J134" s="40"/>
      <c r="K134" s="40">
        <v>0</v>
      </c>
      <c r="L134" s="40">
        <v>10</v>
      </c>
      <c r="M134" s="40">
        <v>7</v>
      </c>
      <c r="N134" s="40">
        <v>5</v>
      </c>
      <c r="O134" s="40">
        <v>2</v>
      </c>
      <c r="P134" s="40">
        <v>10</v>
      </c>
      <c r="Q134" s="40">
        <v>17</v>
      </c>
      <c r="R134" s="40">
        <v>9</v>
      </c>
      <c r="S134" s="40">
        <v>6</v>
      </c>
      <c r="T134" s="40">
        <v>4</v>
      </c>
      <c r="U134" s="40">
        <v>2</v>
      </c>
      <c r="V134" s="40">
        <v>9</v>
      </c>
      <c r="W134" s="40">
        <v>15</v>
      </c>
      <c r="X134" s="38"/>
    </row>
    <row r="135" spans="2:24" x14ac:dyDescent="0.3">
      <c r="B135" s="35"/>
      <c r="C135" s="41" t="s">
        <v>62</v>
      </c>
      <c r="D135" s="42" t="s">
        <v>11</v>
      </c>
      <c r="E135" s="84">
        <v>60</v>
      </c>
      <c r="F135" s="42"/>
      <c r="G135" s="42"/>
      <c r="H135" s="42"/>
      <c r="I135" s="42"/>
      <c r="J135" s="42"/>
      <c r="K135" s="42">
        <v>0</v>
      </c>
      <c r="L135" s="42">
        <v>2</v>
      </c>
      <c r="M135" s="42">
        <v>10</v>
      </c>
      <c r="N135" s="42">
        <v>9</v>
      </c>
      <c r="O135" s="42">
        <v>1</v>
      </c>
      <c r="P135" s="42">
        <v>2</v>
      </c>
      <c r="Q135" s="42">
        <v>12</v>
      </c>
      <c r="R135" s="42">
        <v>1</v>
      </c>
      <c r="S135" s="42">
        <v>10</v>
      </c>
      <c r="T135" s="42">
        <v>9</v>
      </c>
      <c r="U135" s="42">
        <v>1</v>
      </c>
      <c r="V135" s="42">
        <v>1</v>
      </c>
      <c r="W135" s="42">
        <v>11</v>
      </c>
      <c r="X135" s="38"/>
    </row>
    <row r="136" spans="2:24" x14ac:dyDescent="0.3">
      <c r="B136" s="35"/>
      <c r="C136" s="39" t="s">
        <v>62</v>
      </c>
      <c r="D136" s="40" t="s">
        <v>11</v>
      </c>
      <c r="E136" s="83">
        <v>60</v>
      </c>
      <c r="F136" s="40">
        <v>2</v>
      </c>
      <c r="G136" s="40">
        <v>14</v>
      </c>
      <c r="H136" s="40">
        <v>13</v>
      </c>
      <c r="I136" s="40">
        <v>3</v>
      </c>
      <c r="J136" s="40"/>
      <c r="K136" s="40">
        <v>16</v>
      </c>
      <c r="L136" s="40">
        <v>2</v>
      </c>
      <c r="M136" s="40">
        <v>14</v>
      </c>
      <c r="N136" s="40">
        <v>13</v>
      </c>
      <c r="O136" s="40">
        <v>3</v>
      </c>
      <c r="P136" s="40"/>
      <c r="Q136" s="40">
        <v>16</v>
      </c>
      <c r="R136" s="40"/>
      <c r="S136" s="40"/>
      <c r="T136" s="40"/>
      <c r="U136" s="40"/>
      <c r="V136" s="40"/>
      <c r="W136" s="40">
        <v>0</v>
      </c>
      <c r="X136" s="38"/>
    </row>
    <row r="137" spans="2:24" x14ac:dyDescent="0.3">
      <c r="B137" s="35"/>
      <c r="C137" s="41" t="s">
        <v>45</v>
      </c>
      <c r="D137" s="42" t="s">
        <v>11</v>
      </c>
      <c r="E137" s="84">
        <v>60</v>
      </c>
      <c r="F137" s="42">
        <v>14</v>
      </c>
      <c r="G137" s="42">
        <v>3</v>
      </c>
      <c r="H137" s="42">
        <v>15</v>
      </c>
      <c r="I137" s="42"/>
      <c r="J137" s="42">
        <v>2</v>
      </c>
      <c r="K137" s="42">
        <v>17</v>
      </c>
      <c r="L137" s="42">
        <v>27</v>
      </c>
      <c r="M137" s="42">
        <v>8</v>
      </c>
      <c r="N137" s="42">
        <v>32</v>
      </c>
      <c r="O137" s="42"/>
      <c r="P137" s="42">
        <v>3</v>
      </c>
      <c r="Q137" s="42">
        <v>35</v>
      </c>
      <c r="R137" s="42">
        <v>11</v>
      </c>
      <c r="S137" s="42">
        <v>4</v>
      </c>
      <c r="T137" s="42">
        <v>14</v>
      </c>
      <c r="U137" s="42"/>
      <c r="V137" s="42">
        <v>1</v>
      </c>
      <c r="W137" s="42">
        <v>15</v>
      </c>
      <c r="X137" s="38"/>
    </row>
    <row r="138" spans="2:24" x14ac:dyDescent="0.3">
      <c r="B138" s="35"/>
      <c r="C138" s="39" t="s">
        <v>81</v>
      </c>
      <c r="D138" s="40" t="s">
        <v>11</v>
      </c>
      <c r="E138" s="83">
        <v>60</v>
      </c>
      <c r="F138" s="40">
        <v>18</v>
      </c>
      <c r="G138" s="40">
        <v>15</v>
      </c>
      <c r="H138" s="40"/>
      <c r="I138" s="40">
        <v>1</v>
      </c>
      <c r="J138" s="40">
        <v>32</v>
      </c>
      <c r="K138" s="40">
        <v>33</v>
      </c>
      <c r="L138" s="40">
        <v>18</v>
      </c>
      <c r="M138" s="40">
        <v>15</v>
      </c>
      <c r="N138" s="40"/>
      <c r="O138" s="40">
        <v>1</v>
      </c>
      <c r="P138" s="40">
        <v>32</v>
      </c>
      <c r="Q138" s="40">
        <v>33</v>
      </c>
      <c r="R138" s="40"/>
      <c r="S138" s="40"/>
      <c r="T138" s="40"/>
      <c r="U138" s="40"/>
      <c r="V138" s="40"/>
      <c r="W138" s="40">
        <v>0</v>
      </c>
      <c r="X138" s="38"/>
    </row>
    <row r="139" spans="2:24" x14ac:dyDescent="0.3">
      <c r="B139" s="35"/>
      <c r="C139" s="41" t="s">
        <v>52</v>
      </c>
      <c r="D139" s="42" t="s">
        <v>11</v>
      </c>
      <c r="E139" s="84">
        <v>60</v>
      </c>
      <c r="F139" s="42">
        <v>13</v>
      </c>
      <c r="G139" s="42">
        <v>7</v>
      </c>
      <c r="H139" s="42">
        <v>2</v>
      </c>
      <c r="I139" s="42"/>
      <c r="J139" s="42">
        <v>18</v>
      </c>
      <c r="K139" s="42">
        <v>20</v>
      </c>
      <c r="L139" s="42">
        <v>22</v>
      </c>
      <c r="M139" s="42">
        <v>15</v>
      </c>
      <c r="N139" s="42">
        <v>2</v>
      </c>
      <c r="O139" s="42"/>
      <c r="P139" s="42">
        <v>35</v>
      </c>
      <c r="Q139" s="42">
        <v>37</v>
      </c>
      <c r="R139" s="42">
        <v>6</v>
      </c>
      <c r="S139" s="42">
        <v>7</v>
      </c>
      <c r="T139" s="42"/>
      <c r="U139" s="42"/>
      <c r="V139" s="42">
        <v>13</v>
      </c>
      <c r="W139" s="42">
        <v>13</v>
      </c>
      <c r="X139" s="38"/>
    </row>
    <row r="140" spans="2:24" x14ac:dyDescent="0.3">
      <c r="B140" s="35"/>
      <c r="C140" s="39" t="s">
        <v>157</v>
      </c>
      <c r="D140" s="40" t="s">
        <v>11</v>
      </c>
      <c r="E140" s="83">
        <v>66</v>
      </c>
      <c r="F140" s="40">
        <v>4</v>
      </c>
      <c r="G140" s="40">
        <v>8</v>
      </c>
      <c r="H140" s="40"/>
      <c r="I140" s="40">
        <v>12</v>
      </c>
      <c r="J140" s="40"/>
      <c r="K140" s="40">
        <v>12</v>
      </c>
      <c r="L140" s="40">
        <v>8</v>
      </c>
      <c r="M140" s="40">
        <v>17</v>
      </c>
      <c r="N140" s="40"/>
      <c r="O140" s="40">
        <v>24</v>
      </c>
      <c r="P140" s="40">
        <v>1</v>
      </c>
      <c r="Q140" s="40">
        <v>25</v>
      </c>
      <c r="R140" s="40">
        <v>4</v>
      </c>
      <c r="S140" s="40">
        <v>8</v>
      </c>
      <c r="T140" s="40"/>
      <c r="U140" s="40">
        <v>11</v>
      </c>
      <c r="V140" s="40">
        <v>1</v>
      </c>
      <c r="W140" s="40">
        <v>12</v>
      </c>
      <c r="X140" s="38"/>
    </row>
    <row r="141" spans="2:24" x14ac:dyDescent="0.3">
      <c r="B141" s="35"/>
      <c r="C141" s="41" t="s">
        <v>49</v>
      </c>
      <c r="D141" s="42" t="s">
        <v>11</v>
      </c>
      <c r="E141" s="84">
        <v>60</v>
      </c>
      <c r="F141" s="42">
        <v>14</v>
      </c>
      <c r="G141" s="42">
        <v>8</v>
      </c>
      <c r="H141" s="42">
        <v>4</v>
      </c>
      <c r="I141" s="42">
        <v>2</v>
      </c>
      <c r="J141" s="42">
        <v>16</v>
      </c>
      <c r="K141" s="42">
        <v>22</v>
      </c>
      <c r="L141" s="42">
        <v>14</v>
      </c>
      <c r="M141" s="42">
        <v>8</v>
      </c>
      <c r="N141" s="42">
        <v>4</v>
      </c>
      <c r="O141" s="42">
        <v>2</v>
      </c>
      <c r="P141" s="42">
        <v>16</v>
      </c>
      <c r="Q141" s="42">
        <v>22</v>
      </c>
      <c r="R141" s="42">
        <v>8</v>
      </c>
      <c r="S141" s="42">
        <v>10</v>
      </c>
      <c r="T141" s="42">
        <v>6</v>
      </c>
      <c r="U141" s="42"/>
      <c r="V141" s="42">
        <v>12</v>
      </c>
      <c r="W141" s="42">
        <v>18</v>
      </c>
      <c r="X141" s="38"/>
    </row>
    <row r="142" spans="2:24" x14ac:dyDescent="0.3">
      <c r="B142" s="35"/>
      <c r="C142" s="39" t="s">
        <v>21</v>
      </c>
      <c r="D142" s="40" t="s">
        <v>11</v>
      </c>
      <c r="E142" s="83">
        <v>60</v>
      </c>
      <c r="F142" s="40"/>
      <c r="G142" s="40"/>
      <c r="H142" s="40"/>
      <c r="I142" s="40"/>
      <c r="J142" s="40"/>
      <c r="K142" s="40">
        <v>0</v>
      </c>
      <c r="L142" s="40">
        <v>23</v>
      </c>
      <c r="M142" s="40">
        <v>8</v>
      </c>
      <c r="N142" s="40"/>
      <c r="O142" s="40"/>
      <c r="P142" s="40">
        <v>31</v>
      </c>
      <c r="Q142" s="40">
        <v>31</v>
      </c>
      <c r="R142" s="40">
        <v>4</v>
      </c>
      <c r="S142" s="40">
        <v>2</v>
      </c>
      <c r="T142" s="40"/>
      <c r="U142" s="40"/>
      <c r="V142" s="40">
        <v>6</v>
      </c>
      <c r="W142" s="40">
        <v>6</v>
      </c>
      <c r="X142" s="38"/>
    </row>
    <row r="143" spans="2:24" x14ac:dyDescent="0.3">
      <c r="B143" s="35"/>
      <c r="C143" s="41" t="s">
        <v>21</v>
      </c>
      <c r="D143" s="42" t="s">
        <v>11</v>
      </c>
      <c r="E143" s="84">
        <v>60</v>
      </c>
      <c r="F143" s="42"/>
      <c r="G143" s="42"/>
      <c r="H143" s="42"/>
      <c r="I143" s="42"/>
      <c r="J143" s="42"/>
      <c r="K143" s="42">
        <v>0</v>
      </c>
      <c r="L143" s="42"/>
      <c r="M143" s="42"/>
      <c r="N143" s="42"/>
      <c r="O143" s="42"/>
      <c r="P143" s="42"/>
      <c r="Q143" s="42">
        <v>0</v>
      </c>
      <c r="R143" s="42">
        <v>1</v>
      </c>
      <c r="S143" s="42">
        <v>1</v>
      </c>
      <c r="T143" s="42"/>
      <c r="U143" s="42"/>
      <c r="V143" s="42">
        <v>2</v>
      </c>
      <c r="W143" s="42">
        <v>2</v>
      </c>
      <c r="X143" s="38"/>
    </row>
    <row r="144" spans="2:24" x14ac:dyDescent="0.3">
      <c r="B144" s="35"/>
      <c r="C144" s="39" t="s">
        <v>107</v>
      </c>
      <c r="D144" s="40" t="s">
        <v>11</v>
      </c>
      <c r="E144" s="83">
        <v>75</v>
      </c>
      <c r="F144" s="40"/>
      <c r="G144" s="40"/>
      <c r="H144" s="40"/>
      <c r="I144" s="40"/>
      <c r="J144" s="40"/>
      <c r="K144" s="40">
        <v>0</v>
      </c>
      <c r="L144" s="40">
        <v>2</v>
      </c>
      <c r="M144" s="40">
        <v>4</v>
      </c>
      <c r="N144" s="40"/>
      <c r="O144" s="40"/>
      <c r="P144" s="40">
        <v>6</v>
      </c>
      <c r="Q144" s="40">
        <v>6</v>
      </c>
      <c r="R144" s="40"/>
      <c r="S144" s="40"/>
      <c r="T144" s="40"/>
      <c r="U144" s="40"/>
      <c r="V144" s="40"/>
      <c r="W144" s="40">
        <v>0</v>
      </c>
      <c r="X144" s="38"/>
    </row>
    <row r="145" spans="2:24" x14ac:dyDescent="0.3">
      <c r="B145" s="35"/>
      <c r="C145" s="41" t="s">
        <v>110</v>
      </c>
      <c r="D145" s="42" t="s">
        <v>11</v>
      </c>
      <c r="E145" s="84">
        <v>60</v>
      </c>
      <c r="F145" s="42">
        <v>4</v>
      </c>
      <c r="G145" s="42">
        <v>2</v>
      </c>
      <c r="H145" s="42">
        <v>3</v>
      </c>
      <c r="I145" s="42"/>
      <c r="J145" s="42">
        <v>3</v>
      </c>
      <c r="K145" s="42">
        <v>6</v>
      </c>
      <c r="L145" s="42">
        <v>4</v>
      </c>
      <c r="M145" s="42">
        <v>2</v>
      </c>
      <c r="N145" s="42">
        <v>3</v>
      </c>
      <c r="O145" s="42"/>
      <c r="P145" s="42">
        <v>3</v>
      </c>
      <c r="Q145" s="42">
        <v>6</v>
      </c>
      <c r="R145" s="42">
        <v>2</v>
      </c>
      <c r="S145" s="42">
        <v>2</v>
      </c>
      <c r="T145" s="42">
        <v>2</v>
      </c>
      <c r="U145" s="42"/>
      <c r="V145" s="42">
        <v>2</v>
      </c>
      <c r="W145" s="42">
        <v>4</v>
      </c>
      <c r="X145" s="38"/>
    </row>
    <row r="146" spans="2:24" x14ac:dyDescent="0.3">
      <c r="B146" s="35"/>
      <c r="C146" s="39" t="s">
        <v>74</v>
      </c>
      <c r="D146" s="40" t="s">
        <v>11</v>
      </c>
      <c r="E146" s="83">
        <v>60</v>
      </c>
      <c r="F146" s="40">
        <v>87</v>
      </c>
      <c r="G146" s="40">
        <v>101</v>
      </c>
      <c r="H146" s="40">
        <v>46</v>
      </c>
      <c r="I146" s="40">
        <v>4</v>
      </c>
      <c r="J146" s="40">
        <v>138</v>
      </c>
      <c r="K146" s="40">
        <v>188</v>
      </c>
      <c r="L146" s="40">
        <v>234</v>
      </c>
      <c r="M146" s="40">
        <v>241</v>
      </c>
      <c r="N146" s="40">
        <v>116</v>
      </c>
      <c r="O146" s="40">
        <v>30</v>
      </c>
      <c r="P146" s="40">
        <v>329</v>
      </c>
      <c r="Q146" s="40">
        <v>475</v>
      </c>
      <c r="R146" s="40">
        <v>30</v>
      </c>
      <c r="S146" s="40">
        <v>30</v>
      </c>
      <c r="T146" s="40">
        <v>15</v>
      </c>
      <c r="U146" s="40">
        <v>7</v>
      </c>
      <c r="V146" s="40">
        <v>38</v>
      </c>
      <c r="W146" s="40">
        <v>60</v>
      </c>
      <c r="X146" s="38"/>
    </row>
    <row r="147" spans="2:24" x14ac:dyDescent="0.3">
      <c r="B147" s="35"/>
      <c r="C147" s="41" t="s">
        <v>42</v>
      </c>
      <c r="D147" s="42" t="s">
        <v>11</v>
      </c>
      <c r="E147" s="84">
        <v>60</v>
      </c>
      <c r="F147" s="42">
        <v>8</v>
      </c>
      <c r="G147" s="42">
        <v>4</v>
      </c>
      <c r="H147" s="42">
        <v>10</v>
      </c>
      <c r="I147" s="42"/>
      <c r="J147" s="42">
        <v>2</v>
      </c>
      <c r="K147" s="42">
        <v>12</v>
      </c>
      <c r="L147" s="42">
        <v>16</v>
      </c>
      <c r="M147" s="42">
        <v>5</v>
      </c>
      <c r="N147" s="42">
        <v>19</v>
      </c>
      <c r="O147" s="42"/>
      <c r="P147" s="42">
        <v>2</v>
      </c>
      <c r="Q147" s="42">
        <v>21</v>
      </c>
      <c r="R147" s="42">
        <v>7</v>
      </c>
      <c r="S147" s="42">
        <v>1</v>
      </c>
      <c r="T147" s="42">
        <v>8</v>
      </c>
      <c r="U147" s="42"/>
      <c r="V147" s="42"/>
      <c r="W147" s="42">
        <v>8</v>
      </c>
      <c r="X147" s="38"/>
    </row>
    <row r="148" spans="2:24" x14ac:dyDescent="0.3">
      <c r="B148" s="35"/>
      <c r="C148" s="39" t="s">
        <v>92</v>
      </c>
      <c r="D148" s="40" t="s">
        <v>11</v>
      </c>
      <c r="E148" s="83">
        <v>60</v>
      </c>
      <c r="F148" s="40"/>
      <c r="G148" s="40"/>
      <c r="H148" s="40"/>
      <c r="I148" s="40"/>
      <c r="J148" s="40"/>
      <c r="K148" s="40">
        <v>0</v>
      </c>
      <c r="L148" s="40"/>
      <c r="M148" s="40"/>
      <c r="N148" s="40"/>
      <c r="O148" s="40"/>
      <c r="P148" s="40"/>
      <c r="Q148" s="40">
        <v>0</v>
      </c>
      <c r="R148" s="40"/>
      <c r="S148" s="40">
        <v>4</v>
      </c>
      <c r="T148" s="40"/>
      <c r="U148" s="40">
        <v>1</v>
      </c>
      <c r="V148" s="40">
        <v>3</v>
      </c>
      <c r="W148" s="40">
        <v>4</v>
      </c>
      <c r="X148" s="38"/>
    </row>
    <row r="149" spans="2:24" x14ac:dyDescent="0.3">
      <c r="B149" s="35"/>
      <c r="C149" s="41" t="s">
        <v>12</v>
      </c>
      <c r="D149" s="42" t="s">
        <v>11</v>
      </c>
      <c r="E149" s="84">
        <v>90</v>
      </c>
      <c r="F149" s="42"/>
      <c r="G149" s="42"/>
      <c r="H149" s="42"/>
      <c r="I149" s="42"/>
      <c r="J149" s="42"/>
      <c r="K149" s="42">
        <v>0</v>
      </c>
      <c r="L149" s="42">
        <v>2</v>
      </c>
      <c r="M149" s="42">
        <v>1</v>
      </c>
      <c r="N149" s="42">
        <v>2</v>
      </c>
      <c r="O149" s="42"/>
      <c r="P149" s="42">
        <v>1</v>
      </c>
      <c r="Q149" s="42">
        <v>3</v>
      </c>
      <c r="R149" s="42">
        <v>1</v>
      </c>
      <c r="S149" s="42"/>
      <c r="T149" s="42"/>
      <c r="U149" s="42"/>
      <c r="V149" s="42">
        <v>1</v>
      </c>
      <c r="W149" s="42">
        <v>1</v>
      </c>
      <c r="X149" s="38"/>
    </row>
    <row r="150" spans="2:24" x14ac:dyDescent="0.3">
      <c r="B150" s="35"/>
      <c r="C150" s="39" t="s">
        <v>12</v>
      </c>
      <c r="D150" s="40" t="s">
        <v>11</v>
      </c>
      <c r="E150" s="83">
        <v>100</v>
      </c>
      <c r="F150" s="40"/>
      <c r="G150" s="40"/>
      <c r="H150" s="40"/>
      <c r="I150" s="40"/>
      <c r="J150" s="40"/>
      <c r="K150" s="40">
        <v>0</v>
      </c>
      <c r="L150" s="40">
        <v>2</v>
      </c>
      <c r="M150" s="40">
        <v>2</v>
      </c>
      <c r="N150" s="40">
        <v>1</v>
      </c>
      <c r="O150" s="40"/>
      <c r="P150" s="40">
        <v>3</v>
      </c>
      <c r="Q150" s="40">
        <v>4</v>
      </c>
      <c r="R150" s="40"/>
      <c r="S150" s="40">
        <v>1</v>
      </c>
      <c r="T150" s="40"/>
      <c r="U150" s="40"/>
      <c r="V150" s="40">
        <v>1</v>
      </c>
      <c r="W150" s="40">
        <v>1</v>
      </c>
      <c r="X150" s="38"/>
    </row>
    <row r="151" spans="2:24" x14ac:dyDescent="0.3">
      <c r="B151" s="35"/>
      <c r="C151" s="41" t="s">
        <v>171</v>
      </c>
      <c r="D151" s="42" t="s">
        <v>148</v>
      </c>
      <c r="E151" s="84">
        <v>30</v>
      </c>
      <c r="F151" s="42"/>
      <c r="G151" s="42"/>
      <c r="H151" s="42"/>
      <c r="I151" s="42"/>
      <c r="J151" s="42"/>
      <c r="K151" s="42">
        <v>0</v>
      </c>
      <c r="L151" s="42"/>
      <c r="M151" s="42"/>
      <c r="N151" s="42"/>
      <c r="O151" s="42"/>
      <c r="P151" s="42"/>
      <c r="Q151" s="42">
        <v>0</v>
      </c>
      <c r="R151" s="42">
        <v>2</v>
      </c>
      <c r="S151" s="42"/>
      <c r="T151" s="42">
        <v>1</v>
      </c>
      <c r="U151" s="42"/>
      <c r="V151" s="42">
        <v>1</v>
      </c>
      <c r="W151" s="42">
        <v>2</v>
      </c>
      <c r="X151" s="38"/>
    </row>
    <row r="152" spans="2:24" x14ac:dyDescent="0.3">
      <c r="B152" s="35"/>
      <c r="C152" s="39" t="s">
        <v>23</v>
      </c>
      <c r="D152" s="40" t="s">
        <v>11</v>
      </c>
      <c r="E152" s="83">
        <v>74</v>
      </c>
      <c r="F152" s="40">
        <v>13</v>
      </c>
      <c r="G152" s="40">
        <v>2</v>
      </c>
      <c r="H152" s="40">
        <v>1</v>
      </c>
      <c r="I152" s="40">
        <v>6</v>
      </c>
      <c r="J152" s="40">
        <v>8</v>
      </c>
      <c r="K152" s="40">
        <v>15</v>
      </c>
      <c r="L152" s="40">
        <v>76</v>
      </c>
      <c r="M152" s="40">
        <v>17</v>
      </c>
      <c r="N152" s="40">
        <v>8</v>
      </c>
      <c r="O152" s="40">
        <v>14</v>
      </c>
      <c r="P152" s="40">
        <v>71</v>
      </c>
      <c r="Q152" s="40">
        <v>93</v>
      </c>
      <c r="R152" s="40">
        <v>16</v>
      </c>
      <c r="S152" s="40">
        <v>5</v>
      </c>
      <c r="T152" s="40">
        <v>2</v>
      </c>
      <c r="U152" s="40">
        <v>4</v>
      </c>
      <c r="V152" s="40">
        <v>15</v>
      </c>
      <c r="W152" s="40">
        <v>21</v>
      </c>
      <c r="X152" s="38"/>
    </row>
    <row r="153" spans="2:24" x14ac:dyDescent="0.3">
      <c r="B153" s="35"/>
      <c r="C153" s="41" t="s">
        <v>153</v>
      </c>
      <c r="D153" s="42" t="s">
        <v>148</v>
      </c>
      <c r="E153" s="84">
        <v>30</v>
      </c>
      <c r="F153" s="42"/>
      <c r="G153" s="42"/>
      <c r="H153" s="42"/>
      <c r="I153" s="42"/>
      <c r="J153" s="42"/>
      <c r="K153" s="42">
        <v>0</v>
      </c>
      <c r="L153" s="42">
        <v>4</v>
      </c>
      <c r="M153" s="42"/>
      <c r="N153" s="42"/>
      <c r="O153" s="42">
        <v>4</v>
      </c>
      <c r="P153" s="42"/>
      <c r="Q153" s="42">
        <v>4</v>
      </c>
      <c r="R153" s="42">
        <v>2</v>
      </c>
      <c r="S153" s="42"/>
      <c r="T153" s="42"/>
      <c r="U153" s="42">
        <v>2</v>
      </c>
      <c r="V153" s="42"/>
      <c r="W153" s="42">
        <v>2</v>
      </c>
      <c r="X153" s="38"/>
    </row>
    <row r="154" spans="2:24" x14ac:dyDescent="0.3">
      <c r="B154" s="35"/>
      <c r="C154" s="39" t="s">
        <v>95</v>
      </c>
      <c r="D154" s="40" t="s">
        <v>148</v>
      </c>
      <c r="E154" s="83">
        <v>30</v>
      </c>
      <c r="F154" s="40">
        <v>7</v>
      </c>
      <c r="G154" s="40">
        <v>2</v>
      </c>
      <c r="H154" s="40">
        <v>9</v>
      </c>
      <c r="I154" s="40"/>
      <c r="J154" s="40"/>
      <c r="K154" s="40">
        <v>9</v>
      </c>
      <c r="L154" s="40">
        <v>7</v>
      </c>
      <c r="M154" s="40">
        <v>2</v>
      </c>
      <c r="N154" s="40">
        <v>9</v>
      </c>
      <c r="O154" s="40"/>
      <c r="P154" s="40"/>
      <c r="Q154" s="40">
        <v>9</v>
      </c>
      <c r="R154" s="40"/>
      <c r="S154" s="40"/>
      <c r="T154" s="40"/>
      <c r="U154" s="40"/>
      <c r="V154" s="40"/>
      <c r="W154" s="40">
        <v>0</v>
      </c>
      <c r="X154" s="38"/>
    </row>
    <row r="155" spans="2:24" x14ac:dyDescent="0.3">
      <c r="B155" s="35"/>
      <c r="C155" s="41" t="s">
        <v>159</v>
      </c>
      <c r="D155" s="42" t="s">
        <v>148</v>
      </c>
      <c r="E155" s="84">
        <v>30</v>
      </c>
      <c r="F155" s="42"/>
      <c r="G155" s="42">
        <v>1</v>
      </c>
      <c r="H155" s="42">
        <v>1</v>
      </c>
      <c r="I155" s="42"/>
      <c r="J155" s="42"/>
      <c r="K155" s="42">
        <v>1</v>
      </c>
      <c r="L155" s="42">
        <v>1</v>
      </c>
      <c r="M155" s="42">
        <v>3</v>
      </c>
      <c r="N155" s="42">
        <v>3</v>
      </c>
      <c r="O155" s="42"/>
      <c r="P155" s="42">
        <v>1</v>
      </c>
      <c r="Q155" s="42">
        <v>4</v>
      </c>
      <c r="R155" s="42">
        <v>1</v>
      </c>
      <c r="S155" s="42">
        <v>2</v>
      </c>
      <c r="T155" s="42">
        <v>2</v>
      </c>
      <c r="U155" s="42"/>
      <c r="V155" s="42">
        <v>1</v>
      </c>
      <c r="W155" s="42">
        <v>3</v>
      </c>
      <c r="X155" s="38"/>
    </row>
    <row r="156" spans="2:24" x14ac:dyDescent="0.3">
      <c r="B156" s="35"/>
      <c r="C156" s="39" t="s">
        <v>109</v>
      </c>
      <c r="D156" s="40" t="s">
        <v>11</v>
      </c>
      <c r="E156" s="83">
        <v>60</v>
      </c>
      <c r="F156" s="40">
        <v>1</v>
      </c>
      <c r="G156" s="40">
        <v>13</v>
      </c>
      <c r="H156" s="40">
        <v>1</v>
      </c>
      <c r="I156" s="40">
        <v>2</v>
      </c>
      <c r="J156" s="40">
        <v>11</v>
      </c>
      <c r="K156" s="40">
        <v>14</v>
      </c>
      <c r="L156" s="40">
        <v>4</v>
      </c>
      <c r="M156" s="40">
        <v>36</v>
      </c>
      <c r="N156" s="40">
        <v>7</v>
      </c>
      <c r="O156" s="40">
        <v>2</v>
      </c>
      <c r="P156" s="40">
        <v>31</v>
      </c>
      <c r="Q156" s="40">
        <v>40</v>
      </c>
      <c r="R156" s="40"/>
      <c r="S156" s="40"/>
      <c r="T156" s="40"/>
      <c r="U156" s="40"/>
      <c r="V156" s="40"/>
      <c r="W156" s="40">
        <v>0</v>
      </c>
      <c r="X156" s="38"/>
    </row>
    <row r="157" spans="2:24" x14ac:dyDescent="0.3">
      <c r="B157" s="35"/>
      <c r="C157" s="41" t="s">
        <v>169</v>
      </c>
      <c r="D157" s="42" t="s">
        <v>11</v>
      </c>
      <c r="E157" s="84">
        <v>60</v>
      </c>
      <c r="F157" s="42">
        <v>8</v>
      </c>
      <c r="G157" s="42">
        <v>35</v>
      </c>
      <c r="H157" s="42">
        <v>16</v>
      </c>
      <c r="I157" s="42">
        <v>1</v>
      </c>
      <c r="J157" s="42">
        <v>26</v>
      </c>
      <c r="K157" s="42">
        <v>43</v>
      </c>
      <c r="L157" s="42">
        <v>16</v>
      </c>
      <c r="M157" s="42">
        <v>62</v>
      </c>
      <c r="N157" s="42">
        <v>30</v>
      </c>
      <c r="O157" s="42">
        <v>2</v>
      </c>
      <c r="P157" s="42">
        <v>46</v>
      </c>
      <c r="Q157" s="42">
        <v>78</v>
      </c>
      <c r="R157" s="42"/>
      <c r="S157" s="42"/>
      <c r="T157" s="42"/>
      <c r="U157" s="42"/>
      <c r="V157" s="42"/>
      <c r="W157" s="42">
        <v>0</v>
      </c>
      <c r="X157" s="38"/>
    </row>
    <row r="158" spans="2:24" x14ac:dyDescent="0.3">
      <c r="B158" s="35"/>
      <c r="C158" s="39" t="s">
        <v>184</v>
      </c>
      <c r="D158" s="40" t="s">
        <v>148</v>
      </c>
      <c r="E158" s="83">
        <v>35</v>
      </c>
      <c r="F158" s="40">
        <v>5</v>
      </c>
      <c r="G158" s="40">
        <v>9</v>
      </c>
      <c r="H158" s="40"/>
      <c r="I158" s="40">
        <v>2</v>
      </c>
      <c r="J158" s="40">
        <v>12</v>
      </c>
      <c r="K158" s="40">
        <v>14</v>
      </c>
      <c r="L158" s="40">
        <v>5</v>
      </c>
      <c r="M158" s="40">
        <v>9</v>
      </c>
      <c r="N158" s="40"/>
      <c r="O158" s="40">
        <v>2</v>
      </c>
      <c r="P158" s="40">
        <v>12</v>
      </c>
      <c r="Q158" s="40">
        <v>14</v>
      </c>
      <c r="R158" s="40">
        <v>5</v>
      </c>
      <c r="S158" s="40">
        <v>9</v>
      </c>
      <c r="T158" s="40"/>
      <c r="U158" s="40">
        <v>2</v>
      </c>
      <c r="V158" s="40">
        <v>12</v>
      </c>
      <c r="W158" s="40">
        <v>14</v>
      </c>
      <c r="X158" s="38"/>
    </row>
    <row r="159" spans="2:24" x14ac:dyDescent="0.3">
      <c r="B159" s="35"/>
      <c r="C159" s="41" t="s">
        <v>114</v>
      </c>
      <c r="D159" s="42" t="s">
        <v>11</v>
      </c>
      <c r="E159" s="84">
        <v>75</v>
      </c>
      <c r="F159" s="42">
        <v>4</v>
      </c>
      <c r="G159" s="42">
        <v>1</v>
      </c>
      <c r="H159" s="42"/>
      <c r="I159" s="42"/>
      <c r="J159" s="42">
        <v>5</v>
      </c>
      <c r="K159" s="42">
        <v>5</v>
      </c>
      <c r="L159" s="42">
        <v>4</v>
      </c>
      <c r="M159" s="42">
        <v>1</v>
      </c>
      <c r="N159" s="42"/>
      <c r="O159" s="42"/>
      <c r="P159" s="42">
        <v>5</v>
      </c>
      <c r="Q159" s="42">
        <v>5</v>
      </c>
      <c r="R159" s="42">
        <v>7</v>
      </c>
      <c r="S159" s="42">
        <v>1</v>
      </c>
      <c r="T159" s="42"/>
      <c r="U159" s="42"/>
      <c r="V159" s="42">
        <v>8</v>
      </c>
      <c r="W159" s="42">
        <v>8</v>
      </c>
      <c r="X159" s="38"/>
    </row>
    <row r="160" spans="2:24" x14ac:dyDescent="0.3">
      <c r="B160" s="35"/>
      <c r="C160" s="39" t="s">
        <v>104</v>
      </c>
      <c r="D160" s="40" t="s">
        <v>11</v>
      </c>
      <c r="E160" s="83">
        <v>120</v>
      </c>
      <c r="F160" s="40">
        <v>6</v>
      </c>
      <c r="G160" s="40"/>
      <c r="H160" s="40"/>
      <c r="I160" s="40"/>
      <c r="J160" s="40">
        <v>6</v>
      </c>
      <c r="K160" s="40">
        <v>6</v>
      </c>
      <c r="L160" s="40">
        <v>8</v>
      </c>
      <c r="M160" s="40">
        <v>3</v>
      </c>
      <c r="N160" s="40">
        <v>1</v>
      </c>
      <c r="O160" s="40"/>
      <c r="P160" s="40">
        <v>10</v>
      </c>
      <c r="Q160" s="40">
        <v>11</v>
      </c>
      <c r="R160" s="40">
        <v>4</v>
      </c>
      <c r="S160" s="40"/>
      <c r="T160" s="40"/>
      <c r="U160" s="40"/>
      <c r="V160" s="40">
        <v>4</v>
      </c>
      <c r="W160" s="40">
        <v>4</v>
      </c>
      <c r="X160" s="38"/>
    </row>
    <row r="161" spans="2:24" x14ac:dyDescent="0.3">
      <c r="B161" s="35"/>
      <c r="C161" s="41" t="s">
        <v>145</v>
      </c>
      <c r="D161" s="42" t="s">
        <v>11</v>
      </c>
      <c r="E161" s="84">
        <v>60</v>
      </c>
      <c r="F161" s="42"/>
      <c r="G161" s="42"/>
      <c r="H161" s="42"/>
      <c r="I161" s="42"/>
      <c r="J161" s="42"/>
      <c r="K161" s="42">
        <v>0</v>
      </c>
      <c r="L161" s="42"/>
      <c r="M161" s="42"/>
      <c r="N161" s="42"/>
      <c r="O161" s="42"/>
      <c r="P161" s="42"/>
      <c r="Q161" s="42">
        <v>0</v>
      </c>
      <c r="R161" s="42">
        <v>1</v>
      </c>
      <c r="S161" s="42"/>
      <c r="T161" s="42">
        <v>1</v>
      </c>
      <c r="U161" s="42"/>
      <c r="V161" s="42"/>
      <c r="W161" s="42">
        <v>1</v>
      </c>
      <c r="X161" s="38"/>
    </row>
    <row r="162" spans="2:24" x14ac:dyDescent="0.3">
      <c r="B162" s="35"/>
      <c r="C162" s="39" t="s">
        <v>78</v>
      </c>
      <c r="D162" s="40" t="s">
        <v>11</v>
      </c>
      <c r="E162" s="83">
        <v>60</v>
      </c>
      <c r="F162" s="40">
        <v>5</v>
      </c>
      <c r="G162" s="40">
        <v>1</v>
      </c>
      <c r="H162" s="40">
        <v>4</v>
      </c>
      <c r="I162" s="40"/>
      <c r="J162" s="40">
        <v>2</v>
      </c>
      <c r="K162" s="40">
        <v>6</v>
      </c>
      <c r="L162" s="40">
        <v>5</v>
      </c>
      <c r="M162" s="40">
        <v>1</v>
      </c>
      <c r="N162" s="40">
        <v>4</v>
      </c>
      <c r="O162" s="40"/>
      <c r="P162" s="40">
        <v>2</v>
      </c>
      <c r="Q162" s="40">
        <v>6</v>
      </c>
      <c r="R162" s="40">
        <v>1</v>
      </c>
      <c r="S162" s="40"/>
      <c r="T162" s="40">
        <v>1</v>
      </c>
      <c r="U162" s="40"/>
      <c r="V162" s="40"/>
      <c r="W162" s="40">
        <v>1</v>
      </c>
      <c r="X162" s="38"/>
    </row>
    <row r="163" spans="2:24" x14ac:dyDescent="0.3">
      <c r="B163" s="35"/>
      <c r="C163" s="41" t="s">
        <v>78</v>
      </c>
      <c r="D163" s="42" t="s">
        <v>11</v>
      </c>
      <c r="E163" s="84">
        <v>60</v>
      </c>
      <c r="F163" s="42">
        <v>5</v>
      </c>
      <c r="G163" s="42">
        <v>1</v>
      </c>
      <c r="H163" s="42">
        <v>1</v>
      </c>
      <c r="I163" s="42">
        <v>2</v>
      </c>
      <c r="J163" s="42">
        <v>3</v>
      </c>
      <c r="K163" s="42">
        <v>6</v>
      </c>
      <c r="L163" s="42">
        <v>11</v>
      </c>
      <c r="M163" s="42">
        <v>7</v>
      </c>
      <c r="N163" s="42">
        <v>6</v>
      </c>
      <c r="O163" s="42">
        <v>4</v>
      </c>
      <c r="P163" s="42">
        <v>8</v>
      </c>
      <c r="Q163" s="42">
        <v>18</v>
      </c>
      <c r="R163" s="42">
        <v>5</v>
      </c>
      <c r="S163" s="42">
        <v>2</v>
      </c>
      <c r="T163" s="42">
        <v>2</v>
      </c>
      <c r="U163" s="42">
        <v>2</v>
      </c>
      <c r="V163" s="42">
        <v>3</v>
      </c>
      <c r="W163" s="42">
        <v>7</v>
      </c>
      <c r="X163" s="38"/>
    </row>
    <row r="164" spans="2:24" x14ac:dyDescent="0.3">
      <c r="B164" s="35"/>
      <c r="C164" s="39" t="s">
        <v>63</v>
      </c>
      <c r="D164" s="40" t="s">
        <v>11</v>
      </c>
      <c r="E164" s="83">
        <v>60</v>
      </c>
      <c r="F164" s="40">
        <v>15</v>
      </c>
      <c r="G164" s="40">
        <v>1</v>
      </c>
      <c r="H164" s="40">
        <v>11</v>
      </c>
      <c r="I164" s="40">
        <v>1</v>
      </c>
      <c r="J164" s="40">
        <v>4</v>
      </c>
      <c r="K164" s="40">
        <v>16</v>
      </c>
      <c r="L164" s="40">
        <v>25</v>
      </c>
      <c r="M164" s="40">
        <v>1</v>
      </c>
      <c r="N164" s="40">
        <v>18</v>
      </c>
      <c r="O164" s="40">
        <v>2</v>
      </c>
      <c r="P164" s="40">
        <v>6</v>
      </c>
      <c r="Q164" s="40">
        <v>26</v>
      </c>
      <c r="R164" s="40">
        <v>10</v>
      </c>
      <c r="S164" s="40"/>
      <c r="T164" s="40">
        <v>7</v>
      </c>
      <c r="U164" s="40">
        <v>1</v>
      </c>
      <c r="V164" s="40">
        <v>2</v>
      </c>
      <c r="W164" s="40">
        <v>10</v>
      </c>
      <c r="X164" s="38"/>
    </row>
    <row r="165" spans="2:24" x14ac:dyDescent="0.3">
      <c r="B165" s="35"/>
      <c r="C165" s="41" t="s">
        <v>65</v>
      </c>
      <c r="D165" s="42" t="s">
        <v>11</v>
      </c>
      <c r="E165" s="84">
        <v>60</v>
      </c>
      <c r="F165" s="42"/>
      <c r="G165" s="42"/>
      <c r="H165" s="42"/>
      <c r="I165" s="42"/>
      <c r="J165" s="42"/>
      <c r="K165" s="42">
        <v>0</v>
      </c>
      <c r="L165" s="42">
        <v>8</v>
      </c>
      <c r="M165" s="42">
        <v>2</v>
      </c>
      <c r="N165" s="42">
        <v>3</v>
      </c>
      <c r="O165" s="42"/>
      <c r="P165" s="42">
        <v>7</v>
      </c>
      <c r="Q165" s="42">
        <v>10</v>
      </c>
      <c r="R165" s="42">
        <v>8</v>
      </c>
      <c r="S165" s="42">
        <v>1</v>
      </c>
      <c r="T165" s="42">
        <v>2</v>
      </c>
      <c r="U165" s="42"/>
      <c r="V165" s="42">
        <v>7</v>
      </c>
      <c r="W165" s="42">
        <v>9</v>
      </c>
      <c r="X165" s="38"/>
    </row>
    <row r="166" spans="2:24" x14ac:dyDescent="0.3">
      <c r="B166" s="35"/>
      <c r="C166" s="39" t="s">
        <v>173</v>
      </c>
      <c r="D166" s="40" t="s">
        <v>11</v>
      </c>
      <c r="E166" s="83">
        <v>60</v>
      </c>
      <c r="F166" s="40">
        <v>8</v>
      </c>
      <c r="G166" s="40"/>
      <c r="H166" s="40">
        <v>2</v>
      </c>
      <c r="I166" s="40">
        <v>1</v>
      </c>
      <c r="J166" s="40">
        <v>5</v>
      </c>
      <c r="K166" s="40">
        <v>8</v>
      </c>
      <c r="L166" s="40">
        <v>8</v>
      </c>
      <c r="M166" s="40"/>
      <c r="N166" s="40">
        <v>2</v>
      </c>
      <c r="O166" s="40">
        <v>1</v>
      </c>
      <c r="P166" s="40">
        <v>5</v>
      </c>
      <c r="Q166" s="40">
        <v>8</v>
      </c>
      <c r="R166" s="40"/>
      <c r="S166" s="40"/>
      <c r="T166" s="40"/>
      <c r="U166" s="40"/>
      <c r="V166" s="40"/>
      <c r="W166" s="40">
        <v>0</v>
      </c>
      <c r="X166" s="38"/>
    </row>
    <row r="167" spans="2:24" x14ac:dyDescent="0.3">
      <c r="B167" s="35"/>
      <c r="C167" s="41" t="s">
        <v>97</v>
      </c>
      <c r="D167" s="42" t="s">
        <v>148</v>
      </c>
      <c r="E167" s="84">
        <v>30</v>
      </c>
      <c r="F167" s="42"/>
      <c r="G167" s="42"/>
      <c r="H167" s="42"/>
      <c r="I167" s="42"/>
      <c r="J167" s="42"/>
      <c r="K167" s="42">
        <v>0</v>
      </c>
      <c r="L167" s="42">
        <v>8</v>
      </c>
      <c r="M167" s="42">
        <v>5</v>
      </c>
      <c r="N167" s="42">
        <v>10</v>
      </c>
      <c r="O167" s="42">
        <v>1</v>
      </c>
      <c r="P167" s="42">
        <v>2</v>
      </c>
      <c r="Q167" s="42">
        <v>13</v>
      </c>
      <c r="R167" s="42">
        <v>10</v>
      </c>
      <c r="S167" s="42">
        <v>5</v>
      </c>
      <c r="T167" s="42">
        <v>11</v>
      </c>
      <c r="U167" s="42">
        <v>2</v>
      </c>
      <c r="V167" s="42">
        <v>2</v>
      </c>
      <c r="W167" s="42">
        <v>15</v>
      </c>
      <c r="X167" s="38"/>
    </row>
    <row r="168" spans="2:24" x14ac:dyDescent="0.3">
      <c r="B168" s="35"/>
      <c r="C168" s="39" t="s">
        <v>32</v>
      </c>
      <c r="D168" s="40" t="s">
        <v>11</v>
      </c>
      <c r="E168" s="83">
        <v>60</v>
      </c>
      <c r="F168" s="40">
        <v>76</v>
      </c>
      <c r="G168" s="40">
        <v>72</v>
      </c>
      <c r="H168" s="40">
        <v>15</v>
      </c>
      <c r="I168" s="40">
        <v>6</v>
      </c>
      <c r="J168" s="40">
        <v>127</v>
      </c>
      <c r="K168" s="40">
        <v>148</v>
      </c>
      <c r="L168" s="40">
        <v>139</v>
      </c>
      <c r="M168" s="40">
        <v>121</v>
      </c>
      <c r="N168" s="40">
        <v>45</v>
      </c>
      <c r="O168" s="40">
        <v>14</v>
      </c>
      <c r="P168" s="40">
        <v>201</v>
      </c>
      <c r="Q168" s="40">
        <v>260</v>
      </c>
      <c r="R168" s="40">
        <v>20</v>
      </c>
      <c r="S168" s="40">
        <v>27</v>
      </c>
      <c r="T168" s="40">
        <v>5</v>
      </c>
      <c r="U168" s="40">
        <v>11</v>
      </c>
      <c r="V168" s="40">
        <v>31</v>
      </c>
      <c r="W168" s="40">
        <v>47</v>
      </c>
      <c r="X168" s="38"/>
    </row>
    <row r="169" spans="2:24" x14ac:dyDescent="0.3">
      <c r="B169" s="35"/>
      <c r="C169" s="41" t="s">
        <v>93</v>
      </c>
      <c r="D169" s="42" t="s">
        <v>11</v>
      </c>
      <c r="E169" s="84">
        <v>60</v>
      </c>
      <c r="F169" s="42">
        <v>22</v>
      </c>
      <c r="G169" s="42">
        <v>15</v>
      </c>
      <c r="H169" s="42">
        <v>3</v>
      </c>
      <c r="I169" s="42"/>
      <c r="J169" s="42">
        <v>34</v>
      </c>
      <c r="K169" s="42">
        <v>37</v>
      </c>
      <c r="L169" s="42">
        <v>27</v>
      </c>
      <c r="M169" s="42">
        <v>21</v>
      </c>
      <c r="N169" s="42">
        <v>13</v>
      </c>
      <c r="O169" s="42"/>
      <c r="P169" s="42">
        <v>35</v>
      </c>
      <c r="Q169" s="42">
        <v>48</v>
      </c>
      <c r="R169" s="42"/>
      <c r="S169" s="42">
        <v>1</v>
      </c>
      <c r="T169" s="42"/>
      <c r="U169" s="42"/>
      <c r="V169" s="42">
        <v>1</v>
      </c>
      <c r="W169" s="42">
        <v>1</v>
      </c>
      <c r="X169" s="38"/>
    </row>
    <row r="170" spans="2:24" x14ac:dyDescent="0.3">
      <c r="B170" s="35"/>
      <c r="C170" s="39" t="s">
        <v>197</v>
      </c>
      <c r="D170" s="40" t="s">
        <v>11</v>
      </c>
      <c r="E170" s="83">
        <v>60</v>
      </c>
      <c r="F170" s="40"/>
      <c r="G170" s="40"/>
      <c r="H170" s="40"/>
      <c r="I170" s="40"/>
      <c r="J170" s="40"/>
      <c r="K170" s="40">
        <v>0</v>
      </c>
      <c r="L170" s="40">
        <v>25</v>
      </c>
      <c r="M170" s="40">
        <v>19</v>
      </c>
      <c r="N170" s="40">
        <v>24</v>
      </c>
      <c r="O170" s="40"/>
      <c r="P170" s="40">
        <v>20</v>
      </c>
      <c r="Q170" s="40">
        <v>44</v>
      </c>
      <c r="R170" s="40"/>
      <c r="S170" s="40"/>
      <c r="T170" s="40"/>
      <c r="U170" s="40"/>
      <c r="V170" s="40"/>
      <c r="W170" s="40">
        <v>0</v>
      </c>
      <c r="X170" s="38"/>
    </row>
    <row r="171" spans="2:24" x14ac:dyDescent="0.3">
      <c r="B171" s="35"/>
      <c r="C171" s="41" t="s">
        <v>102</v>
      </c>
      <c r="D171" s="42" t="s">
        <v>11</v>
      </c>
      <c r="E171" s="84">
        <v>60</v>
      </c>
      <c r="F171" s="42"/>
      <c r="G171" s="42"/>
      <c r="H171" s="42"/>
      <c r="I171" s="42"/>
      <c r="J171" s="42"/>
      <c r="K171" s="42">
        <v>0</v>
      </c>
      <c r="L171" s="42">
        <v>7</v>
      </c>
      <c r="M171" s="42">
        <v>4</v>
      </c>
      <c r="N171" s="42">
        <v>5</v>
      </c>
      <c r="O171" s="42"/>
      <c r="P171" s="42">
        <v>6</v>
      </c>
      <c r="Q171" s="42">
        <v>11</v>
      </c>
      <c r="R171" s="42">
        <v>10</v>
      </c>
      <c r="S171" s="42">
        <v>5</v>
      </c>
      <c r="T171" s="42">
        <v>4</v>
      </c>
      <c r="U171" s="42">
        <v>1</v>
      </c>
      <c r="V171" s="42">
        <v>10</v>
      </c>
      <c r="W171" s="42">
        <v>15</v>
      </c>
      <c r="X171" s="38"/>
    </row>
    <row r="172" spans="2:24" x14ac:dyDescent="0.3">
      <c r="B172" s="35"/>
      <c r="C172" s="39" t="s">
        <v>16</v>
      </c>
      <c r="D172" s="40" t="s">
        <v>11</v>
      </c>
      <c r="E172" s="83">
        <v>60</v>
      </c>
      <c r="F172" s="40"/>
      <c r="G172" s="40"/>
      <c r="H172" s="40"/>
      <c r="I172" s="40"/>
      <c r="J172" s="40"/>
      <c r="K172" s="40">
        <v>0</v>
      </c>
      <c r="L172" s="40"/>
      <c r="M172" s="40"/>
      <c r="N172" s="40"/>
      <c r="O172" s="40"/>
      <c r="P172" s="40"/>
      <c r="Q172" s="40">
        <v>0</v>
      </c>
      <c r="R172" s="40">
        <v>2</v>
      </c>
      <c r="S172" s="40"/>
      <c r="T172" s="40">
        <v>1</v>
      </c>
      <c r="U172" s="40"/>
      <c r="V172" s="40">
        <v>1</v>
      </c>
      <c r="W172" s="40">
        <v>2</v>
      </c>
      <c r="X172" s="38"/>
    </row>
    <row r="173" spans="2:24" x14ac:dyDescent="0.3">
      <c r="B173" s="35"/>
      <c r="C173" s="41" t="s">
        <v>174</v>
      </c>
      <c r="D173" s="42" t="s">
        <v>11</v>
      </c>
      <c r="E173" s="84">
        <v>60</v>
      </c>
      <c r="F173" s="42">
        <v>5</v>
      </c>
      <c r="G173" s="42">
        <v>3</v>
      </c>
      <c r="H173" s="42">
        <v>4</v>
      </c>
      <c r="I173" s="42">
        <v>1</v>
      </c>
      <c r="J173" s="42">
        <v>3</v>
      </c>
      <c r="K173" s="42">
        <v>8</v>
      </c>
      <c r="L173" s="42">
        <v>5</v>
      </c>
      <c r="M173" s="42">
        <v>3</v>
      </c>
      <c r="N173" s="42">
        <v>4</v>
      </c>
      <c r="O173" s="42">
        <v>1</v>
      </c>
      <c r="P173" s="42">
        <v>3</v>
      </c>
      <c r="Q173" s="42">
        <v>8</v>
      </c>
      <c r="R173" s="42"/>
      <c r="S173" s="42"/>
      <c r="T173" s="42"/>
      <c r="U173" s="42"/>
      <c r="V173" s="42"/>
      <c r="W173" s="42">
        <v>0</v>
      </c>
      <c r="X173" s="38"/>
    </row>
    <row r="174" spans="2:24" x14ac:dyDescent="0.3">
      <c r="B174" s="35"/>
      <c r="C174" s="39" t="s">
        <v>47</v>
      </c>
      <c r="D174" s="40" t="s">
        <v>11</v>
      </c>
      <c r="E174" s="83">
        <v>60</v>
      </c>
      <c r="F174" s="40">
        <v>17</v>
      </c>
      <c r="G174" s="40"/>
      <c r="H174" s="40">
        <v>14</v>
      </c>
      <c r="I174" s="40"/>
      <c r="J174" s="40">
        <v>3</v>
      </c>
      <c r="K174" s="40">
        <v>17</v>
      </c>
      <c r="L174" s="40">
        <v>31</v>
      </c>
      <c r="M174" s="40">
        <v>1</v>
      </c>
      <c r="N174" s="40">
        <v>25</v>
      </c>
      <c r="O174" s="40">
        <v>1</v>
      </c>
      <c r="P174" s="40">
        <v>6</v>
      </c>
      <c r="Q174" s="40">
        <v>32</v>
      </c>
      <c r="R174" s="40">
        <v>7</v>
      </c>
      <c r="S174" s="40">
        <v>1</v>
      </c>
      <c r="T174" s="40">
        <v>6</v>
      </c>
      <c r="U174" s="40">
        <v>1</v>
      </c>
      <c r="V174" s="40">
        <v>1</v>
      </c>
      <c r="W174" s="40">
        <v>8</v>
      </c>
      <c r="X174" s="38"/>
    </row>
    <row r="175" spans="2:24" x14ac:dyDescent="0.3">
      <c r="B175" s="35"/>
      <c r="C175" s="41" t="s">
        <v>47</v>
      </c>
      <c r="D175" s="42" t="s">
        <v>11</v>
      </c>
      <c r="E175" s="84">
        <v>60</v>
      </c>
      <c r="F175" s="42">
        <v>7</v>
      </c>
      <c r="G175" s="42">
        <v>1</v>
      </c>
      <c r="H175" s="42">
        <v>4</v>
      </c>
      <c r="I175" s="42">
        <v>1</v>
      </c>
      <c r="J175" s="42">
        <v>3</v>
      </c>
      <c r="K175" s="42">
        <v>8</v>
      </c>
      <c r="L175" s="42">
        <v>18</v>
      </c>
      <c r="M175" s="42">
        <v>1</v>
      </c>
      <c r="N175" s="42">
        <v>12</v>
      </c>
      <c r="O175" s="42">
        <v>2</v>
      </c>
      <c r="P175" s="42">
        <v>5</v>
      </c>
      <c r="Q175" s="42">
        <v>19</v>
      </c>
      <c r="R175" s="42">
        <v>7</v>
      </c>
      <c r="S175" s="42"/>
      <c r="T175" s="42">
        <v>5</v>
      </c>
      <c r="U175" s="42">
        <v>1</v>
      </c>
      <c r="V175" s="42">
        <v>1</v>
      </c>
      <c r="W175" s="42">
        <v>7</v>
      </c>
      <c r="X175" s="38"/>
    </row>
    <row r="176" spans="2:24" x14ac:dyDescent="0.3">
      <c r="B176" s="35"/>
      <c r="C176" s="39" t="s">
        <v>161</v>
      </c>
      <c r="D176" s="40" t="s">
        <v>11</v>
      </c>
      <c r="E176" s="83">
        <v>60</v>
      </c>
      <c r="F176" s="40">
        <v>55</v>
      </c>
      <c r="G176" s="40">
        <v>12</v>
      </c>
      <c r="H176" s="40">
        <v>16</v>
      </c>
      <c r="I176" s="40">
        <v>45</v>
      </c>
      <c r="J176" s="40">
        <v>6</v>
      </c>
      <c r="K176" s="40">
        <v>67</v>
      </c>
      <c r="L176" s="40">
        <v>112</v>
      </c>
      <c r="M176" s="40">
        <v>30</v>
      </c>
      <c r="N176" s="40">
        <v>33</v>
      </c>
      <c r="O176" s="40">
        <v>102</v>
      </c>
      <c r="P176" s="40">
        <v>7</v>
      </c>
      <c r="Q176" s="40">
        <v>142</v>
      </c>
      <c r="R176" s="40"/>
      <c r="S176" s="40"/>
      <c r="T176" s="40"/>
      <c r="U176" s="40"/>
      <c r="V176" s="40"/>
      <c r="W176" s="40">
        <v>0</v>
      </c>
      <c r="X176" s="38"/>
    </row>
    <row r="177" spans="2:24" x14ac:dyDescent="0.3">
      <c r="B177" s="35"/>
      <c r="C177" s="41" t="s">
        <v>94</v>
      </c>
      <c r="D177" s="42" t="s">
        <v>148</v>
      </c>
      <c r="E177" s="84">
        <v>30</v>
      </c>
      <c r="F177" s="42">
        <v>16</v>
      </c>
      <c r="G177" s="42">
        <v>8</v>
      </c>
      <c r="H177" s="42"/>
      <c r="I177" s="42"/>
      <c r="J177" s="42">
        <v>24</v>
      </c>
      <c r="K177" s="42">
        <v>24</v>
      </c>
      <c r="L177" s="42">
        <v>16</v>
      </c>
      <c r="M177" s="42">
        <v>8</v>
      </c>
      <c r="N177" s="42"/>
      <c r="O177" s="42"/>
      <c r="P177" s="42">
        <v>24</v>
      </c>
      <c r="Q177" s="42">
        <v>24</v>
      </c>
      <c r="R177" s="42"/>
      <c r="S177" s="42"/>
      <c r="T177" s="42"/>
      <c r="U177" s="42"/>
      <c r="V177" s="42"/>
      <c r="W177" s="42">
        <v>0</v>
      </c>
      <c r="X177" s="38"/>
    </row>
    <row r="178" spans="2:24" x14ac:dyDescent="0.3">
      <c r="B178" s="35"/>
      <c r="C178" s="39" t="s">
        <v>40</v>
      </c>
      <c r="D178" s="40" t="s">
        <v>11</v>
      </c>
      <c r="E178" s="83">
        <v>60</v>
      </c>
      <c r="F178" s="40"/>
      <c r="G178" s="40"/>
      <c r="H178" s="40"/>
      <c r="I178" s="40"/>
      <c r="J178" s="40"/>
      <c r="K178" s="40">
        <v>0</v>
      </c>
      <c r="L178" s="40"/>
      <c r="M178" s="40"/>
      <c r="N178" s="40"/>
      <c r="O178" s="40"/>
      <c r="P178" s="40"/>
      <c r="Q178" s="40">
        <v>0</v>
      </c>
      <c r="R178" s="40"/>
      <c r="S178" s="40"/>
      <c r="T178" s="40"/>
      <c r="U178" s="40"/>
      <c r="V178" s="40"/>
      <c r="W178" s="40">
        <v>0</v>
      </c>
      <c r="X178" s="38"/>
    </row>
    <row r="179" spans="2:24" x14ac:dyDescent="0.3">
      <c r="B179" s="35"/>
      <c r="C179" s="41" t="s">
        <v>151</v>
      </c>
      <c r="D179" s="42" t="s">
        <v>11</v>
      </c>
      <c r="E179" s="84">
        <v>60</v>
      </c>
      <c r="F179" s="42">
        <v>40</v>
      </c>
      <c r="G179" s="42">
        <v>25</v>
      </c>
      <c r="H179" s="42">
        <v>5</v>
      </c>
      <c r="I179" s="42">
        <v>4</v>
      </c>
      <c r="J179" s="42">
        <v>56</v>
      </c>
      <c r="K179" s="42">
        <v>65</v>
      </c>
      <c r="L179" s="42">
        <v>72</v>
      </c>
      <c r="M179" s="42">
        <v>48</v>
      </c>
      <c r="N179" s="42">
        <v>8</v>
      </c>
      <c r="O179" s="42">
        <v>14</v>
      </c>
      <c r="P179" s="42">
        <v>98</v>
      </c>
      <c r="Q179" s="42">
        <v>120</v>
      </c>
      <c r="R179" s="42">
        <v>12</v>
      </c>
      <c r="S179" s="42">
        <v>7</v>
      </c>
      <c r="T179" s="42">
        <v>2</v>
      </c>
      <c r="U179" s="42">
        <v>5</v>
      </c>
      <c r="V179" s="42">
        <v>12</v>
      </c>
      <c r="W179" s="42">
        <v>19</v>
      </c>
      <c r="X179" s="38"/>
    </row>
    <row r="180" spans="2:24" ht="18" customHeight="1" x14ac:dyDescent="0.3">
      <c r="B180" s="35"/>
      <c r="C180" s="79" t="s">
        <v>202</v>
      </c>
      <c r="D180" s="4"/>
      <c r="E180" s="78">
        <f t="shared" ref="E180:W180" si="0">SUM(E9:E179)</f>
        <v>10776</v>
      </c>
      <c r="F180" s="78">
        <f t="shared" si="0"/>
        <v>1505</v>
      </c>
      <c r="G180" s="78">
        <f t="shared" si="0"/>
        <v>1261</v>
      </c>
      <c r="H180" s="78">
        <f t="shared" si="0"/>
        <v>627</v>
      </c>
      <c r="I180" s="78">
        <f t="shared" si="0"/>
        <v>172</v>
      </c>
      <c r="J180" s="78">
        <f t="shared" si="0"/>
        <v>1967</v>
      </c>
      <c r="K180" s="78">
        <f t="shared" si="0"/>
        <v>2766</v>
      </c>
      <c r="L180" s="78">
        <f t="shared" si="0"/>
        <v>3722</v>
      </c>
      <c r="M180" s="78">
        <f t="shared" si="0"/>
        <v>2653</v>
      </c>
      <c r="N180" s="78">
        <f t="shared" si="0"/>
        <v>1459</v>
      </c>
      <c r="O180" s="78">
        <f t="shared" si="0"/>
        <v>390</v>
      </c>
      <c r="P180" s="78">
        <f t="shared" si="0"/>
        <v>4526</v>
      </c>
      <c r="Q180" s="78">
        <f t="shared" si="0"/>
        <v>6375</v>
      </c>
      <c r="R180" s="78">
        <f t="shared" si="0"/>
        <v>1154</v>
      </c>
      <c r="S180" s="78">
        <f t="shared" si="0"/>
        <v>687</v>
      </c>
      <c r="T180" s="78">
        <f t="shared" si="0"/>
        <v>441</v>
      </c>
      <c r="U180" s="78">
        <f t="shared" si="0"/>
        <v>98</v>
      </c>
      <c r="V180" s="78">
        <f t="shared" si="0"/>
        <v>1302</v>
      </c>
      <c r="W180" s="78">
        <f t="shared" si="0"/>
        <v>1841</v>
      </c>
      <c r="X180" s="38"/>
    </row>
    <row r="181" spans="2:24" ht="25.85" x14ac:dyDescent="0.3">
      <c r="B181" s="35"/>
      <c r="C181" s="26" t="s">
        <v>140</v>
      </c>
      <c r="D181" s="44"/>
      <c r="E181" s="45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38"/>
    </row>
    <row r="182" spans="2:24" ht="16" customHeight="1" x14ac:dyDescent="0.3">
      <c r="B182" s="46"/>
      <c r="C182" s="102" t="s">
        <v>207</v>
      </c>
      <c r="D182" s="48"/>
      <c r="E182" s="49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50"/>
    </row>
    <row r="187" spans="2:24" x14ac:dyDescent="0.3">
      <c r="D187"/>
      <c r="E187"/>
      <c r="F187"/>
    </row>
    <row r="188" spans="2:24" x14ac:dyDescent="0.3">
      <c r="D188"/>
      <c r="E188"/>
      <c r="F188"/>
    </row>
    <row r="189" spans="2:24" x14ac:dyDescent="0.3">
      <c r="D189"/>
      <c r="E189"/>
      <c r="F189"/>
    </row>
    <row r="190" spans="2:24" x14ac:dyDescent="0.3">
      <c r="D190"/>
      <c r="E190"/>
      <c r="F190"/>
    </row>
    <row r="191" spans="2:24" x14ac:dyDescent="0.3">
      <c r="D191"/>
      <c r="E191"/>
      <c r="F191"/>
    </row>
    <row r="192" spans="2:24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</sheetData>
  <sortState xmlns:xlrd2="http://schemas.microsoft.com/office/spreadsheetml/2017/richdata2" ref="C10:W179">
    <sortCondition ref="C10"/>
  </sortState>
  <mergeCells count="12">
    <mergeCell ref="C8:C9"/>
    <mergeCell ref="D8:D9"/>
    <mergeCell ref="E8:E9"/>
    <mergeCell ref="F8:G8"/>
    <mergeCell ref="H8:K8"/>
    <mergeCell ref="R8:S8"/>
    <mergeCell ref="T8:W8"/>
    <mergeCell ref="F7:K7"/>
    <mergeCell ref="L7:Q7"/>
    <mergeCell ref="R7:W7"/>
    <mergeCell ref="L8:M8"/>
    <mergeCell ref="N8:Q8"/>
  </mergeCell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4"/>
  <sheetViews>
    <sheetView showGridLines="0" topLeftCell="A169" zoomScaleNormal="100" workbookViewId="0">
      <selection activeCell="B183" sqref="B183"/>
    </sheetView>
  </sheetViews>
  <sheetFormatPr defaultColWidth="10.75" defaultRowHeight="13.6" x14ac:dyDescent="0.25"/>
  <cols>
    <col min="1" max="1" width="1.5" style="52" customWidth="1"/>
    <col min="2" max="2" width="77.75" style="52" bestFit="1" customWidth="1"/>
    <col min="3" max="3" width="11.5" style="52" bestFit="1" customWidth="1"/>
    <col min="4" max="4" width="13.75" style="52" customWidth="1"/>
    <col min="5" max="5" width="10.75" style="54"/>
    <col min="6" max="6" width="11.5" style="54" customWidth="1"/>
    <col min="7" max="7" width="14.5" style="52" customWidth="1"/>
    <col min="8" max="12" width="10.75" style="52"/>
    <col min="13" max="13" width="10.75" style="53"/>
    <col min="14" max="18" width="10.75" style="52"/>
    <col min="19" max="19" width="10.75" style="53"/>
    <col min="20" max="22" width="10.75" style="52"/>
    <col min="23" max="23" width="0.5" style="52" customWidth="1"/>
    <col min="24" max="24" width="10.75" style="52"/>
    <col min="25" max="25" width="10.75" style="53"/>
    <col min="26" max="16384" width="10.75" style="52"/>
  </cols>
  <sheetData>
    <row r="1" spans="1:25" s="59" customFormat="1" x14ac:dyDescent="0.25">
      <c r="B1" s="55" t="s">
        <v>141</v>
      </c>
      <c r="C1" s="56"/>
      <c r="D1" s="57"/>
      <c r="E1" s="58"/>
      <c r="F1" s="58"/>
      <c r="G1" s="57"/>
      <c r="H1" s="57"/>
      <c r="M1" s="60"/>
      <c r="S1" s="60"/>
      <c r="Y1" s="60"/>
    </row>
    <row r="2" spans="1:25" s="59" customFormat="1" x14ac:dyDescent="0.25">
      <c r="B2" s="55" t="s">
        <v>194</v>
      </c>
      <c r="D2" s="57"/>
      <c r="E2" s="58"/>
      <c r="F2" s="58"/>
      <c r="G2" s="57"/>
      <c r="H2" s="57"/>
      <c r="M2" s="60"/>
      <c r="S2" s="60"/>
      <c r="Y2" s="60"/>
    </row>
    <row r="3" spans="1:25" s="59" customFormat="1" x14ac:dyDescent="0.25">
      <c r="B3" s="55" t="s">
        <v>203</v>
      </c>
      <c r="C3" s="57"/>
      <c r="D3" s="57"/>
      <c r="E3" s="58"/>
      <c r="F3" s="58"/>
      <c r="G3" s="57"/>
      <c r="H3" s="57"/>
      <c r="M3" s="60"/>
      <c r="S3" s="60"/>
      <c r="Y3" s="60"/>
    </row>
    <row r="4" spans="1:25" s="59" customFormat="1" x14ac:dyDescent="0.25">
      <c r="B4" s="55" t="s">
        <v>205</v>
      </c>
      <c r="C4" s="56"/>
      <c r="D4" s="57"/>
      <c r="E4" s="58"/>
      <c r="F4" s="58"/>
      <c r="G4" s="57"/>
      <c r="H4" s="57"/>
      <c r="M4" s="60"/>
      <c r="S4" s="60"/>
      <c r="Y4" s="60"/>
    </row>
    <row r="6" spans="1:25" ht="4.95" customHeight="1" x14ac:dyDescent="0.3">
      <c r="A6" s="61"/>
      <c r="B6" s="62"/>
      <c r="C6" s="63"/>
      <c r="D6" s="64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5"/>
    </row>
    <row r="7" spans="1:25" ht="34.15" customHeight="1" x14ac:dyDescent="0.3">
      <c r="A7" s="66"/>
      <c r="B7" s="36"/>
      <c r="C7" s="37"/>
      <c r="D7" s="37"/>
      <c r="E7" s="139" t="s">
        <v>142</v>
      </c>
      <c r="F7" s="141"/>
      <c r="G7" s="141"/>
      <c r="H7" s="141"/>
      <c r="I7" s="141"/>
      <c r="J7" s="140"/>
      <c r="K7" s="139" t="s">
        <v>0</v>
      </c>
      <c r="L7" s="141"/>
      <c r="M7" s="141"/>
      <c r="N7" s="141"/>
      <c r="O7" s="141"/>
      <c r="P7" s="140"/>
      <c r="Q7" s="139" t="s">
        <v>1</v>
      </c>
      <c r="R7" s="141"/>
      <c r="S7" s="141"/>
      <c r="T7" s="141"/>
      <c r="U7" s="141"/>
      <c r="V7" s="140"/>
      <c r="W7" s="67"/>
      <c r="Y7" s="52"/>
    </row>
    <row r="8" spans="1:25" ht="22.6" customHeight="1" x14ac:dyDescent="0.3">
      <c r="A8" s="66"/>
      <c r="B8" s="138" t="s">
        <v>10</v>
      </c>
      <c r="C8" s="143" t="s">
        <v>143</v>
      </c>
      <c r="D8" s="143" t="s">
        <v>4</v>
      </c>
      <c r="E8" s="139" t="s">
        <v>2</v>
      </c>
      <c r="F8" s="140"/>
      <c r="G8" s="139" t="s">
        <v>3</v>
      </c>
      <c r="H8" s="141"/>
      <c r="I8" s="141"/>
      <c r="J8" s="140"/>
      <c r="K8" s="139" t="s">
        <v>2</v>
      </c>
      <c r="L8" s="140"/>
      <c r="M8" s="139" t="s">
        <v>3</v>
      </c>
      <c r="N8" s="141"/>
      <c r="O8" s="141"/>
      <c r="P8" s="140" t="s">
        <v>144</v>
      </c>
      <c r="Q8" s="139" t="s">
        <v>2</v>
      </c>
      <c r="R8" s="140"/>
      <c r="S8" s="139" t="s">
        <v>3</v>
      </c>
      <c r="T8" s="141"/>
      <c r="U8" s="141"/>
      <c r="V8" s="140" t="s">
        <v>144</v>
      </c>
      <c r="W8" s="67"/>
      <c r="Y8" s="52"/>
    </row>
    <row r="9" spans="1:25" ht="26" customHeight="1" x14ac:dyDescent="0.3">
      <c r="A9" s="66"/>
      <c r="B9" s="142"/>
      <c r="C9" s="144"/>
      <c r="D9" s="144"/>
      <c r="E9" s="4" t="s">
        <v>5</v>
      </c>
      <c r="F9" s="51" t="s">
        <v>6</v>
      </c>
      <c r="G9" s="4" t="s">
        <v>7</v>
      </c>
      <c r="H9" s="4" t="s">
        <v>8</v>
      </c>
      <c r="I9" s="4" t="s">
        <v>9</v>
      </c>
      <c r="J9" s="51" t="s">
        <v>138</v>
      </c>
      <c r="K9" s="4" t="s">
        <v>5</v>
      </c>
      <c r="L9" s="4" t="s">
        <v>6</v>
      </c>
      <c r="M9" s="4" t="s">
        <v>7</v>
      </c>
      <c r="N9" s="51" t="s">
        <v>8</v>
      </c>
      <c r="O9" s="4" t="s">
        <v>9</v>
      </c>
      <c r="P9" s="4" t="s">
        <v>138</v>
      </c>
      <c r="Q9" s="4" t="s">
        <v>5</v>
      </c>
      <c r="R9" s="4" t="s">
        <v>6</v>
      </c>
      <c r="S9" s="4" t="s">
        <v>7</v>
      </c>
      <c r="T9" s="4" t="s">
        <v>8</v>
      </c>
      <c r="U9" s="4" t="s">
        <v>9</v>
      </c>
      <c r="V9" s="4" t="s">
        <v>138</v>
      </c>
      <c r="W9" s="67"/>
      <c r="Y9" s="52"/>
    </row>
    <row r="10" spans="1:25" x14ac:dyDescent="0.25">
      <c r="A10" s="68"/>
      <c r="B10" s="82" t="s">
        <v>181</v>
      </c>
      <c r="C10" s="42" t="s">
        <v>148</v>
      </c>
      <c r="D10" s="42">
        <v>45</v>
      </c>
      <c r="E10" s="42">
        <v>9</v>
      </c>
      <c r="F10" s="42">
        <v>9</v>
      </c>
      <c r="G10" s="42">
        <v>0</v>
      </c>
      <c r="H10" s="42">
        <v>0</v>
      </c>
      <c r="I10" s="42">
        <v>18</v>
      </c>
      <c r="J10" s="42">
        <v>18</v>
      </c>
      <c r="K10" s="42">
        <v>9</v>
      </c>
      <c r="L10" s="42">
        <v>9</v>
      </c>
      <c r="M10" s="42">
        <v>0</v>
      </c>
      <c r="N10" s="42">
        <v>0</v>
      </c>
      <c r="O10" s="42">
        <v>18</v>
      </c>
      <c r="P10" s="42">
        <v>18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69"/>
      <c r="Y10" s="52"/>
    </row>
    <row r="11" spans="1:25" x14ac:dyDescent="0.25">
      <c r="A11" s="68"/>
      <c r="B11" s="81" t="s">
        <v>27</v>
      </c>
      <c r="C11" s="40" t="s">
        <v>11</v>
      </c>
      <c r="D11" s="40">
        <v>60</v>
      </c>
      <c r="E11" s="40">
        <v>17</v>
      </c>
      <c r="F11" s="40">
        <v>10</v>
      </c>
      <c r="G11" s="40">
        <v>0</v>
      </c>
      <c r="H11" s="40">
        <v>4</v>
      </c>
      <c r="I11" s="40">
        <v>23</v>
      </c>
      <c r="J11" s="40">
        <v>27</v>
      </c>
      <c r="K11" s="40">
        <v>22</v>
      </c>
      <c r="L11" s="40">
        <v>13</v>
      </c>
      <c r="M11" s="40">
        <v>0</v>
      </c>
      <c r="N11" s="40">
        <v>4</v>
      </c>
      <c r="O11" s="40">
        <v>31</v>
      </c>
      <c r="P11" s="40">
        <v>35</v>
      </c>
      <c r="Q11" s="40">
        <v>17</v>
      </c>
      <c r="R11" s="40">
        <v>5</v>
      </c>
      <c r="S11" s="40">
        <v>0</v>
      </c>
      <c r="T11" s="40">
        <v>1</v>
      </c>
      <c r="U11" s="40">
        <v>21</v>
      </c>
      <c r="V11" s="40">
        <v>22</v>
      </c>
      <c r="W11" s="69"/>
      <c r="Y11" s="52"/>
    </row>
    <row r="12" spans="1:25" x14ac:dyDescent="0.25">
      <c r="A12" s="68"/>
      <c r="B12" s="82" t="s">
        <v>82</v>
      </c>
      <c r="C12" s="42" t="s">
        <v>11</v>
      </c>
      <c r="D12" s="42">
        <v>90</v>
      </c>
      <c r="E12" s="42">
        <v>8</v>
      </c>
      <c r="F12" s="42">
        <v>9</v>
      </c>
      <c r="G12" s="42">
        <v>0</v>
      </c>
      <c r="H12" s="42">
        <v>1</v>
      </c>
      <c r="I12" s="42">
        <v>16</v>
      </c>
      <c r="J12" s="42">
        <v>17</v>
      </c>
      <c r="K12" s="42">
        <v>12</v>
      </c>
      <c r="L12" s="42">
        <v>17</v>
      </c>
      <c r="M12" s="42">
        <v>0</v>
      </c>
      <c r="N12" s="42">
        <v>1</v>
      </c>
      <c r="O12" s="42">
        <v>28</v>
      </c>
      <c r="P12" s="42">
        <v>29</v>
      </c>
      <c r="Q12" s="42">
        <v>3</v>
      </c>
      <c r="R12" s="42">
        <v>7</v>
      </c>
      <c r="S12" s="42">
        <v>0</v>
      </c>
      <c r="T12" s="42">
        <v>0</v>
      </c>
      <c r="U12" s="42">
        <v>10</v>
      </c>
      <c r="V12" s="42">
        <v>10</v>
      </c>
      <c r="W12" s="69"/>
      <c r="Y12" s="52"/>
    </row>
    <row r="13" spans="1:25" x14ac:dyDescent="0.25">
      <c r="A13" s="68"/>
      <c r="B13" s="81" t="s">
        <v>106</v>
      </c>
      <c r="C13" s="40" t="s">
        <v>11</v>
      </c>
      <c r="D13" s="40">
        <v>120</v>
      </c>
      <c r="E13" s="40">
        <v>0</v>
      </c>
      <c r="F13" s="40">
        <v>1</v>
      </c>
      <c r="G13" s="40">
        <v>0</v>
      </c>
      <c r="H13" s="40">
        <v>0</v>
      </c>
      <c r="I13" s="40">
        <v>1</v>
      </c>
      <c r="J13" s="40">
        <v>1</v>
      </c>
      <c r="K13" s="40">
        <v>4</v>
      </c>
      <c r="L13" s="40">
        <v>2</v>
      </c>
      <c r="M13" s="40">
        <v>0</v>
      </c>
      <c r="N13" s="40">
        <v>0</v>
      </c>
      <c r="O13" s="40">
        <v>6</v>
      </c>
      <c r="P13" s="40">
        <v>6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69"/>
      <c r="Y13" s="52"/>
    </row>
    <row r="14" spans="1:25" x14ac:dyDescent="0.25">
      <c r="A14" s="68"/>
      <c r="B14" s="82" t="s">
        <v>56</v>
      </c>
      <c r="C14" s="42" t="s">
        <v>11</v>
      </c>
      <c r="D14" s="42">
        <v>60</v>
      </c>
      <c r="E14" s="42">
        <v>10</v>
      </c>
      <c r="F14" s="42">
        <v>1</v>
      </c>
      <c r="G14" s="42">
        <v>6</v>
      </c>
      <c r="H14" s="42">
        <v>2</v>
      </c>
      <c r="I14" s="42">
        <v>3</v>
      </c>
      <c r="J14" s="42">
        <v>11</v>
      </c>
      <c r="K14" s="42">
        <v>27</v>
      </c>
      <c r="L14" s="42">
        <v>1</v>
      </c>
      <c r="M14" s="42">
        <v>19</v>
      </c>
      <c r="N14" s="42">
        <v>4</v>
      </c>
      <c r="O14" s="42">
        <v>5</v>
      </c>
      <c r="P14" s="42">
        <v>28</v>
      </c>
      <c r="Q14" s="42">
        <v>12</v>
      </c>
      <c r="R14" s="42">
        <v>0</v>
      </c>
      <c r="S14" s="42">
        <v>9</v>
      </c>
      <c r="T14" s="42">
        <v>1</v>
      </c>
      <c r="U14" s="42">
        <v>2</v>
      </c>
      <c r="V14" s="42">
        <v>12</v>
      </c>
      <c r="W14" s="69"/>
      <c r="Y14" s="52"/>
    </row>
    <row r="15" spans="1:25" x14ac:dyDescent="0.25">
      <c r="A15" s="68"/>
      <c r="B15" s="81" t="s">
        <v>158</v>
      </c>
      <c r="C15" s="40" t="s">
        <v>148</v>
      </c>
      <c r="D15" s="40">
        <v>30</v>
      </c>
      <c r="E15" s="40">
        <v>4</v>
      </c>
      <c r="F15" s="40">
        <v>0</v>
      </c>
      <c r="G15" s="40">
        <v>4</v>
      </c>
      <c r="H15" s="40">
        <v>0</v>
      </c>
      <c r="I15" s="40">
        <v>0</v>
      </c>
      <c r="J15" s="40">
        <v>4</v>
      </c>
      <c r="K15" s="40">
        <v>4</v>
      </c>
      <c r="L15" s="40">
        <v>0</v>
      </c>
      <c r="M15" s="40">
        <v>4</v>
      </c>
      <c r="N15" s="40">
        <v>0</v>
      </c>
      <c r="O15" s="40">
        <v>0</v>
      </c>
      <c r="P15" s="40">
        <v>4</v>
      </c>
      <c r="Q15" s="40">
        <v>1</v>
      </c>
      <c r="R15" s="40">
        <v>0</v>
      </c>
      <c r="S15" s="40">
        <v>1</v>
      </c>
      <c r="T15" s="40">
        <v>0</v>
      </c>
      <c r="U15" s="40">
        <v>0</v>
      </c>
      <c r="V15" s="40">
        <v>1</v>
      </c>
      <c r="W15" s="69"/>
      <c r="Y15" s="52"/>
    </row>
    <row r="16" spans="1:25" x14ac:dyDescent="0.25">
      <c r="A16" s="68"/>
      <c r="B16" s="82" t="s">
        <v>112</v>
      </c>
      <c r="C16" s="42" t="s">
        <v>11</v>
      </c>
      <c r="D16" s="42">
        <v>60</v>
      </c>
      <c r="E16" s="42">
        <v>5</v>
      </c>
      <c r="F16" s="42">
        <v>4</v>
      </c>
      <c r="G16" s="42">
        <v>3</v>
      </c>
      <c r="H16" s="42">
        <v>0</v>
      </c>
      <c r="I16" s="42">
        <v>6</v>
      </c>
      <c r="J16" s="42">
        <v>9</v>
      </c>
      <c r="K16" s="42">
        <v>9</v>
      </c>
      <c r="L16" s="42">
        <v>5</v>
      </c>
      <c r="M16" s="42">
        <v>8</v>
      </c>
      <c r="N16" s="42">
        <v>0</v>
      </c>
      <c r="O16" s="42">
        <v>6</v>
      </c>
      <c r="P16" s="42">
        <v>14</v>
      </c>
      <c r="Q16" s="42">
        <v>4</v>
      </c>
      <c r="R16" s="42">
        <v>1</v>
      </c>
      <c r="S16" s="42">
        <v>5</v>
      </c>
      <c r="T16" s="42">
        <v>0</v>
      </c>
      <c r="U16" s="42">
        <v>0</v>
      </c>
      <c r="V16" s="42">
        <v>5</v>
      </c>
      <c r="W16" s="69"/>
      <c r="Y16" s="52"/>
    </row>
    <row r="17" spans="1:25" x14ac:dyDescent="0.25">
      <c r="A17" s="68"/>
      <c r="B17" s="81" t="s">
        <v>105</v>
      </c>
      <c r="C17" s="40" t="s">
        <v>11</v>
      </c>
      <c r="D17" s="40">
        <v>75</v>
      </c>
      <c r="E17" s="40">
        <v>17</v>
      </c>
      <c r="F17" s="40">
        <v>16</v>
      </c>
      <c r="G17" s="40">
        <v>2</v>
      </c>
      <c r="H17" s="40">
        <v>1</v>
      </c>
      <c r="I17" s="40">
        <v>30</v>
      </c>
      <c r="J17" s="40">
        <v>33</v>
      </c>
      <c r="K17" s="40">
        <v>17</v>
      </c>
      <c r="L17" s="40">
        <v>16</v>
      </c>
      <c r="M17" s="40">
        <v>2</v>
      </c>
      <c r="N17" s="40">
        <v>1</v>
      </c>
      <c r="O17" s="40">
        <v>30</v>
      </c>
      <c r="P17" s="40">
        <v>33</v>
      </c>
      <c r="Q17" s="40">
        <v>8</v>
      </c>
      <c r="R17" s="40">
        <v>5</v>
      </c>
      <c r="S17" s="40">
        <v>0</v>
      </c>
      <c r="T17" s="40">
        <v>0</v>
      </c>
      <c r="U17" s="40">
        <v>13</v>
      </c>
      <c r="V17" s="40">
        <v>13</v>
      </c>
      <c r="W17" s="69"/>
      <c r="Y17" s="52"/>
    </row>
    <row r="18" spans="1:25" x14ac:dyDescent="0.25">
      <c r="A18" s="68"/>
      <c r="B18" s="82" t="s">
        <v>24</v>
      </c>
      <c r="C18" s="42" t="s">
        <v>11</v>
      </c>
      <c r="D18" s="42">
        <v>130</v>
      </c>
      <c r="E18" s="42">
        <v>18</v>
      </c>
      <c r="F18" s="42">
        <v>17</v>
      </c>
      <c r="G18" s="42">
        <v>0</v>
      </c>
      <c r="H18" s="42">
        <v>0</v>
      </c>
      <c r="I18" s="42">
        <v>35</v>
      </c>
      <c r="J18" s="42">
        <v>35</v>
      </c>
      <c r="K18" s="42">
        <v>30</v>
      </c>
      <c r="L18" s="42">
        <v>28</v>
      </c>
      <c r="M18" s="42">
        <v>0</v>
      </c>
      <c r="N18" s="42">
        <v>0</v>
      </c>
      <c r="O18" s="42">
        <v>58</v>
      </c>
      <c r="P18" s="42">
        <v>58</v>
      </c>
      <c r="Q18" s="42">
        <v>11</v>
      </c>
      <c r="R18" s="42">
        <v>12</v>
      </c>
      <c r="S18" s="42">
        <v>0</v>
      </c>
      <c r="T18" s="42">
        <v>0</v>
      </c>
      <c r="U18" s="42">
        <v>23</v>
      </c>
      <c r="V18" s="42">
        <v>23</v>
      </c>
      <c r="W18" s="69"/>
      <c r="Y18" s="52"/>
    </row>
    <row r="19" spans="1:25" x14ac:dyDescent="0.25">
      <c r="A19" s="68"/>
      <c r="B19" s="81" t="s">
        <v>64</v>
      </c>
      <c r="C19" s="40" t="s">
        <v>11</v>
      </c>
      <c r="D19" s="40">
        <v>120</v>
      </c>
      <c r="E19" s="40">
        <v>2</v>
      </c>
      <c r="F19" s="40">
        <v>3</v>
      </c>
      <c r="G19" s="40">
        <v>1</v>
      </c>
      <c r="H19" s="40">
        <v>2</v>
      </c>
      <c r="I19" s="40">
        <v>2</v>
      </c>
      <c r="J19" s="40">
        <v>5</v>
      </c>
      <c r="K19" s="40">
        <v>2</v>
      </c>
      <c r="L19" s="40">
        <v>3</v>
      </c>
      <c r="M19" s="40">
        <v>1</v>
      </c>
      <c r="N19" s="40">
        <v>2</v>
      </c>
      <c r="O19" s="40">
        <v>2</v>
      </c>
      <c r="P19" s="40">
        <v>5</v>
      </c>
      <c r="Q19" s="40">
        <v>1</v>
      </c>
      <c r="R19" s="40">
        <v>0</v>
      </c>
      <c r="S19" s="40">
        <v>1</v>
      </c>
      <c r="T19" s="40">
        <v>0</v>
      </c>
      <c r="U19" s="40">
        <v>0</v>
      </c>
      <c r="V19" s="40">
        <v>1</v>
      </c>
      <c r="W19" s="69"/>
      <c r="Y19" s="52"/>
    </row>
    <row r="20" spans="1:25" x14ac:dyDescent="0.25">
      <c r="A20" s="68"/>
      <c r="B20" s="82" t="s">
        <v>64</v>
      </c>
      <c r="C20" s="42" t="s">
        <v>11</v>
      </c>
      <c r="D20" s="42">
        <v>120</v>
      </c>
      <c r="E20" s="42">
        <v>2</v>
      </c>
      <c r="F20" s="42">
        <v>2</v>
      </c>
      <c r="G20" s="42">
        <v>3</v>
      </c>
      <c r="H20" s="42">
        <v>1</v>
      </c>
      <c r="I20" s="42">
        <v>0</v>
      </c>
      <c r="J20" s="42">
        <v>4</v>
      </c>
      <c r="K20" s="42">
        <v>4</v>
      </c>
      <c r="L20" s="42">
        <v>9</v>
      </c>
      <c r="M20" s="42">
        <v>8</v>
      </c>
      <c r="N20" s="42">
        <v>1</v>
      </c>
      <c r="O20" s="42">
        <v>4</v>
      </c>
      <c r="P20" s="42">
        <v>13</v>
      </c>
      <c r="Q20" s="42">
        <v>2</v>
      </c>
      <c r="R20" s="42">
        <v>6</v>
      </c>
      <c r="S20" s="42">
        <v>5</v>
      </c>
      <c r="T20" s="42">
        <v>0</v>
      </c>
      <c r="U20" s="42">
        <v>3</v>
      </c>
      <c r="V20" s="42">
        <v>8</v>
      </c>
      <c r="W20" s="69"/>
      <c r="Y20" s="52"/>
    </row>
    <row r="21" spans="1:25" x14ac:dyDescent="0.25">
      <c r="A21" s="68"/>
      <c r="B21" s="81" t="s">
        <v>118</v>
      </c>
      <c r="C21" s="40" t="s">
        <v>11</v>
      </c>
      <c r="D21" s="40">
        <v>60</v>
      </c>
      <c r="E21" s="40">
        <v>9</v>
      </c>
      <c r="F21" s="40">
        <v>5</v>
      </c>
      <c r="G21" s="40">
        <v>0</v>
      </c>
      <c r="H21" s="40">
        <v>0</v>
      </c>
      <c r="I21" s="40">
        <v>14</v>
      </c>
      <c r="J21" s="40">
        <v>14</v>
      </c>
      <c r="K21" s="40">
        <v>9</v>
      </c>
      <c r="L21" s="40">
        <v>5</v>
      </c>
      <c r="M21" s="40">
        <v>0</v>
      </c>
      <c r="N21" s="40">
        <v>0</v>
      </c>
      <c r="O21" s="40">
        <v>14</v>
      </c>
      <c r="P21" s="40">
        <v>14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69"/>
      <c r="Y21" s="52"/>
    </row>
    <row r="22" spans="1:25" x14ac:dyDescent="0.25">
      <c r="A22" s="68"/>
      <c r="B22" s="82" t="s">
        <v>72</v>
      </c>
      <c r="C22" s="42" t="s">
        <v>11</v>
      </c>
      <c r="D22" s="42">
        <v>60</v>
      </c>
      <c r="E22" s="42">
        <v>4</v>
      </c>
      <c r="F22" s="42">
        <v>11</v>
      </c>
      <c r="G22" s="42">
        <v>3</v>
      </c>
      <c r="H22" s="42">
        <v>0</v>
      </c>
      <c r="I22" s="42">
        <v>12</v>
      </c>
      <c r="J22" s="42">
        <v>15</v>
      </c>
      <c r="K22" s="42">
        <v>4</v>
      </c>
      <c r="L22" s="42">
        <v>11</v>
      </c>
      <c r="M22" s="42">
        <v>3</v>
      </c>
      <c r="N22" s="42">
        <v>0</v>
      </c>
      <c r="O22" s="42">
        <v>12</v>
      </c>
      <c r="P22" s="42">
        <v>15</v>
      </c>
      <c r="Q22" s="42">
        <v>4</v>
      </c>
      <c r="R22" s="42">
        <v>8</v>
      </c>
      <c r="S22" s="42">
        <v>5</v>
      </c>
      <c r="T22" s="42">
        <v>0</v>
      </c>
      <c r="U22" s="42">
        <v>7</v>
      </c>
      <c r="V22" s="42">
        <v>12</v>
      </c>
      <c r="W22" s="69"/>
      <c r="Y22" s="52"/>
    </row>
    <row r="23" spans="1:25" x14ac:dyDescent="0.25">
      <c r="A23" s="68"/>
      <c r="B23" s="81" t="s">
        <v>192</v>
      </c>
      <c r="C23" s="40" t="s">
        <v>148</v>
      </c>
      <c r="D23" s="40">
        <v>34</v>
      </c>
      <c r="E23" s="40">
        <v>1</v>
      </c>
      <c r="F23" s="40">
        <v>1</v>
      </c>
      <c r="G23" s="40">
        <v>0</v>
      </c>
      <c r="H23" s="40">
        <v>0</v>
      </c>
      <c r="I23" s="40">
        <v>2</v>
      </c>
      <c r="J23" s="40">
        <v>2</v>
      </c>
      <c r="K23" s="40">
        <v>1</v>
      </c>
      <c r="L23" s="40">
        <v>1</v>
      </c>
      <c r="M23" s="40">
        <v>0</v>
      </c>
      <c r="N23" s="40">
        <v>0</v>
      </c>
      <c r="O23" s="40">
        <v>2</v>
      </c>
      <c r="P23" s="40">
        <v>2</v>
      </c>
      <c r="Q23" s="40">
        <v>1</v>
      </c>
      <c r="R23" s="40">
        <v>1</v>
      </c>
      <c r="S23" s="40">
        <v>0</v>
      </c>
      <c r="T23" s="40">
        <v>0</v>
      </c>
      <c r="U23" s="40">
        <v>2</v>
      </c>
      <c r="V23" s="40">
        <v>2</v>
      </c>
      <c r="W23" s="69"/>
      <c r="Y23" s="52"/>
    </row>
    <row r="24" spans="1:25" x14ac:dyDescent="0.25">
      <c r="A24" s="68"/>
      <c r="B24" s="82" t="s">
        <v>103</v>
      </c>
      <c r="C24" s="42" t="s">
        <v>11</v>
      </c>
      <c r="D24" s="42">
        <v>60</v>
      </c>
      <c r="E24" s="42">
        <v>4</v>
      </c>
      <c r="F24" s="42">
        <v>1</v>
      </c>
      <c r="G24" s="42">
        <v>0</v>
      </c>
      <c r="H24" s="42">
        <v>0</v>
      </c>
      <c r="I24" s="42">
        <v>5</v>
      </c>
      <c r="J24" s="42">
        <v>5</v>
      </c>
      <c r="K24" s="42">
        <v>6</v>
      </c>
      <c r="L24" s="42">
        <v>5</v>
      </c>
      <c r="M24" s="42">
        <v>0</v>
      </c>
      <c r="N24" s="42">
        <v>0</v>
      </c>
      <c r="O24" s="42">
        <v>11</v>
      </c>
      <c r="P24" s="42">
        <v>11</v>
      </c>
      <c r="Q24" s="42">
        <v>1</v>
      </c>
      <c r="R24" s="42">
        <v>4</v>
      </c>
      <c r="S24" s="42">
        <v>0</v>
      </c>
      <c r="T24" s="42">
        <v>0</v>
      </c>
      <c r="U24" s="42">
        <v>5</v>
      </c>
      <c r="V24" s="42">
        <v>5</v>
      </c>
      <c r="W24" s="69"/>
      <c r="Y24" s="52"/>
    </row>
    <row r="25" spans="1:25" x14ac:dyDescent="0.25">
      <c r="A25" s="68"/>
      <c r="B25" s="81" t="s">
        <v>36</v>
      </c>
      <c r="C25" s="40" t="s">
        <v>11</v>
      </c>
      <c r="D25" s="40">
        <v>60</v>
      </c>
      <c r="E25" s="40">
        <v>45</v>
      </c>
      <c r="F25" s="40">
        <v>7</v>
      </c>
      <c r="G25" s="40">
        <v>9</v>
      </c>
      <c r="H25" s="40">
        <v>0</v>
      </c>
      <c r="I25" s="40">
        <v>43</v>
      </c>
      <c r="J25" s="40">
        <v>52</v>
      </c>
      <c r="K25" s="40">
        <v>163</v>
      </c>
      <c r="L25" s="40">
        <v>53</v>
      </c>
      <c r="M25" s="40">
        <v>27</v>
      </c>
      <c r="N25" s="40">
        <v>6</v>
      </c>
      <c r="O25" s="40">
        <v>183</v>
      </c>
      <c r="P25" s="40">
        <v>216</v>
      </c>
      <c r="Q25" s="40">
        <v>52</v>
      </c>
      <c r="R25" s="40">
        <v>21</v>
      </c>
      <c r="S25" s="40">
        <v>10</v>
      </c>
      <c r="T25" s="40">
        <v>4</v>
      </c>
      <c r="U25" s="40">
        <v>59</v>
      </c>
      <c r="V25" s="40">
        <v>73</v>
      </c>
      <c r="W25" s="69"/>
      <c r="Y25" s="52"/>
    </row>
    <row r="26" spans="1:25" x14ac:dyDescent="0.25">
      <c r="A26" s="68"/>
      <c r="B26" s="82" t="s">
        <v>101</v>
      </c>
      <c r="C26" s="42" t="s">
        <v>11</v>
      </c>
      <c r="D26" s="42">
        <v>60</v>
      </c>
      <c r="E26" s="42">
        <v>21</v>
      </c>
      <c r="F26" s="42">
        <v>2</v>
      </c>
      <c r="G26" s="42">
        <v>15</v>
      </c>
      <c r="H26" s="42">
        <v>1</v>
      </c>
      <c r="I26" s="42">
        <v>7</v>
      </c>
      <c r="J26" s="42">
        <v>23</v>
      </c>
      <c r="K26" s="42">
        <v>42</v>
      </c>
      <c r="L26" s="42">
        <v>5</v>
      </c>
      <c r="M26" s="42">
        <v>33</v>
      </c>
      <c r="N26" s="42">
        <v>1</v>
      </c>
      <c r="O26" s="42">
        <v>13</v>
      </c>
      <c r="P26" s="42">
        <v>47</v>
      </c>
      <c r="Q26" s="42">
        <v>21</v>
      </c>
      <c r="R26" s="42">
        <v>3</v>
      </c>
      <c r="S26" s="42">
        <v>18</v>
      </c>
      <c r="T26" s="42">
        <v>0</v>
      </c>
      <c r="U26" s="42">
        <v>6</v>
      </c>
      <c r="V26" s="42">
        <v>24</v>
      </c>
      <c r="W26" s="69"/>
      <c r="Y26" s="52"/>
    </row>
    <row r="27" spans="1:25" x14ac:dyDescent="0.25">
      <c r="A27" s="68"/>
      <c r="B27" s="81" t="s">
        <v>33</v>
      </c>
      <c r="C27" s="40" t="s">
        <v>11</v>
      </c>
      <c r="D27" s="40">
        <v>60</v>
      </c>
      <c r="E27" s="40">
        <v>108</v>
      </c>
      <c r="F27" s="40">
        <v>18</v>
      </c>
      <c r="G27" s="40">
        <v>9</v>
      </c>
      <c r="H27" s="40">
        <v>0</v>
      </c>
      <c r="I27" s="40">
        <v>117</v>
      </c>
      <c r="J27" s="40">
        <v>126</v>
      </c>
      <c r="K27" s="40">
        <v>185</v>
      </c>
      <c r="L27" s="40">
        <v>26</v>
      </c>
      <c r="M27" s="40">
        <v>35</v>
      </c>
      <c r="N27" s="40">
        <v>0</v>
      </c>
      <c r="O27" s="40">
        <v>176</v>
      </c>
      <c r="P27" s="40">
        <v>211</v>
      </c>
      <c r="Q27" s="40">
        <v>25</v>
      </c>
      <c r="R27" s="40">
        <v>3</v>
      </c>
      <c r="S27" s="40">
        <v>10</v>
      </c>
      <c r="T27" s="40">
        <v>0</v>
      </c>
      <c r="U27" s="40">
        <v>18</v>
      </c>
      <c r="V27" s="40">
        <v>28</v>
      </c>
      <c r="W27" s="69"/>
      <c r="Y27" s="52"/>
    </row>
    <row r="28" spans="1:25" x14ac:dyDescent="0.25">
      <c r="A28" s="68"/>
      <c r="B28" s="82" t="s">
        <v>38</v>
      </c>
      <c r="C28" s="42" t="s">
        <v>11</v>
      </c>
      <c r="D28" s="42">
        <v>60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10</v>
      </c>
      <c r="L28" s="42">
        <v>1</v>
      </c>
      <c r="M28" s="42">
        <v>5</v>
      </c>
      <c r="N28" s="42">
        <v>1</v>
      </c>
      <c r="O28" s="42">
        <v>5</v>
      </c>
      <c r="P28" s="42">
        <v>11</v>
      </c>
      <c r="Q28" s="42">
        <v>14</v>
      </c>
      <c r="R28" s="42">
        <v>6</v>
      </c>
      <c r="S28" s="42">
        <v>4</v>
      </c>
      <c r="T28" s="42">
        <v>1</v>
      </c>
      <c r="U28" s="42">
        <v>15</v>
      </c>
      <c r="V28" s="42">
        <v>20</v>
      </c>
      <c r="W28" s="69"/>
      <c r="Y28" s="52"/>
    </row>
    <row r="29" spans="1:25" x14ac:dyDescent="0.25">
      <c r="A29" s="68"/>
      <c r="B29" s="81" t="s">
        <v>67</v>
      </c>
      <c r="C29" s="40" t="s">
        <v>11</v>
      </c>
      <c r="D29" s="40">
        <v>60</v>
      </c>
      <c r="E29" s="40">
        <v>54</v>
      </c>
      <c r="F29" s="40">
        <v>36</v>
      </c>
      <c r="G29" s="40">
        <v>22</v>
      </c>
      <c r="H29" s="40">
        <v>15</v>
      </c>
      <c r="I29" s="40">
        <v>53</v>
      </c>
      <c r="J29" s="40">
        <v>90</v>
      </c>
      <c r="K29" s="40">
        <v>73</v>
      </c>
      <c r="L29" s="40">
        <v>46</v>
      </c>
      <c r="M29" s="40">
        <v>32</v>
      </c>
      <c r="N29" s="40">
        <v>18</v>
      </c>
      <c r="O29" s="40">
        <v>69</v>
      </c>
      <c r="P29" s="40">
        <v>119</v>
      </c>
      <c r="Q29" s="40">
        <v>15</v>
      </c>
      <c r="R29" s="40">
        <v>8</v>
      </c>
      <c r="S29" s="40">
        <v>9</v>
      </c>
      <c r="T29" s="40">
        <v>3</v>
      </c>
      <c r="U29" s="40">
        <v>11</v>
      </c>
      <c r="V29" s="40">
        <v>23</v>
      </c>
      <c r="W29" s="69"/>
      <c r="Y29" s="52"/>
    </row>
    <row r="30" spans="1:25" x14ac:dyDescent="0.25">
      <c r="A30" s="68"/>
      <c r="B30" s="82" t="s">
        <v>30</v>
      </c>
      <c r="C30" s="42" t="s">
        <v>11</v>
      </c>
      <c r="D30" s="42">
        <v>60</v>
      </c>
      <c r="E30" s="42">
        <v>83</v>
      </c>
      <c r="F30" s="42">
        <v>37</v>
      </c>
      <c r="G30" s="42">
        <v>36</v>
      </c>
      <c r="H30" s="42">
        <v>3</v>
      </c>
      <c r="I30" s="42">
        <v>81</v>
      </c>
      <c r="J30" s="42">
        <v>120</v>
      </c>
      <c r="K30" s="42">
        <v>200</v>
      </c>
      <c r="L30" s="42">
        <v>89</v>
      </c>
      <c r="M30" s="42">
        <v>98</v>
      </c>
      <c r="N30" s="42">
        <v>10</v>
      </c>
      <c r="O30" s="42">
        <v>181</v>
      </c>
      <c r="P30" s="42">
        <v>289</v>
      </c>
      <c r="Q30" s="42">
        <v>114</v>
      </c>
      <c r="R30" s="42">
        <v>54</v>
      </c>
      <c r="S30" s="42">
        <v>71</v>
      </c>
      <c r="T30" s="42">
        <v>6</v>
      </c>
      <c r="U30" s="42">
        <v>91</v>
      </c>
      <c r="V30" s="42">
        <v>168</v>
      </c>
      <c r="W30" s="69"/>
      <c r="Y30" s="52"/>
    </row>
    <row r="31" spans="1:25" x14ac:dyDescent="0.25">
      <c r="A31" s="68"/>
      <c r="B31" s="81" t="s">
        <v>116</v>
      </c>
      <c r="C31" s="40" t="s">
        <v>11</v>
      </c>
      <c r="D31" s="40">
        <v>60</v>
      </c>
      <c r="E31" s="40">
        <v>11</v>
      </c>
      <c r="F31" s="40">
        <v>2</v>
      </c>
      <c r="G31" s="40">
        <v>13</v>
      </c>
      <c r="H31" s="40">
        <v>0</v>
      </c>
      <c r="I31" s="40">
        <v>0</v>
      </c>
      <c r="J31" s="40">
        <v>13</v>
      </c>
      <c r="K31" s="40">
        <v>11</v>
      </c>
      <c r="L31" s="40">
        <v>2</v>
      </c>
      <c r="M31" s="40">
        <v>13</v>
      </c>
      <c r="N31" s="40">
        <v>0</v>
      </c>
      <c r="O31" s="40">
        <v>0</v>
      </c>
      <c r="P31" s="40">
        <v>13</v>
      </c>
      <c r="Q31" s="40">
        <v>9</v>
      </c>
      <c r="R31" s="40">
        <v>2</v>
      </c>
      <c r="S31" s="40">
        <v>10</v>
      </c>
      <c r="T31" s="40">
        <v>0</v>
      </c>
      <c r="U31" s="40">
        <v>1</v>
      </c>
      <c r="V31" s="40">
        <v>11</v>
      </c>
      <c r="W31" s="69"/>
      <c r="Y31" s="52"/>
    </row>
    <row r="32" spans="1:25" x14ac:dyDescent="0.25">
      <c r="A32" s="68"/>
      <c r="B32" s="82" t="s">
        <v>111</v>
      </c>
      <c r="C32" s="42" t="s">
        <v>148</v>
      </c>
      <c r="D32" s="42">
        <v>30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5</v>
      </c>
      <c r="L32" s="42">
        <v>2</v>
      </c>
      <c r="M32" s="42">
        <v>6</v>
      </c>
      <c r="N32" s="42">
        <v>0</v>
      </c>
      <c r="O32" s="42">
        <v>1</v>
      </c>
      <c r="P32" s="42">
        <v>7</v>
      </c>
      <c r="Q32" s="42">
        <v>2</v>
      </c>
      <c r="R32" s="42">
        <v>1</v>
      </c>
      <c r="S32" s="42">
        <v>3</v>
      </c>
      <c r="T32" s="42">
        <v>0</v>
      </c>
      <c r="U32" s="42">
        <v>0</v>
      </c>
      <c r="V32" s="42">
        <v>3</v>
      </c>
      <c r="W32" s="69"/>
      <c r="Y32" s="52"/>
    </row>
    <row r="33" spans="1:25" x14ac:dyDescent="0.25">
      <c r="A33" s="68"/>
      <c r="B33" s="81" t="s">
        <v>178</v>
      </c>
      <c r="C33" s="40" t="s">
        <v>11</v>
      </c>
      <c r="D33" s="40">
        <v>75</v>
      </c>
      <c r="E33" s="40">
        <v>3</v>
      </c>
      <c r="F33" s="40">
        <v>6</v>
      </c>
      <c r="G33" s="40">
        <v>0</v>
      </c>
      <c r="H33" s="40">
        <v>0</v>
      </c>
      <c r="I33" s="40">
        <v>9</v>
      </c>
      <c r="J33" s="40">
        <v>9</v>
      </c>
      <c r="K33" s="40">
        <v>3</v>
      </c>
      <c r="L33" s="40">
        <v>6</v>
      </c>
      <c r="M33" s="40">
        <v>0</v>
      </c>
      <c r="N33" s="40">
        <v>0</v>
      </c>
      <c r="O33" s="40">
        <v>9</v>
      </c>
      <c r="P33" s="40">
        <v>9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69"/>
      <c r="Y33" s="52"/>
    </row>
    <row r="34" spans="1:25" x14ac:dyDescent="0.25">
      <c r="A34" s="68"/>
      <c r="B34" s="82" t="s">
        <v>14</v>
      </c>
      <c r="C34" s="42" t="s">
        <v>11</v>
      </c>
      <c r="D34" s="42">
        <v>120</v>
      </c>
      <c r="E34" s="42">
        <v>6</v>
      </c>
      <c r="F34" s="42">
        <v>4</v>
      </c>
      <c r="G34" s="42">
        <v>0</v>
      </c>
      <c r="H34" s="42">
        <v>0</v>
      </c>
      <c r="I34" s="42">
        <v>10</v>
      </c>
      <c r="J34" s="42">
        <v>10</v>
      </c>
      <c r="K34" s="42">
        <v>8</v>
      </c>
      <c r="L34" s="42">
        <v>6</v>
      </c>
      <c r="M34" s="42">
        <v>1</v>
      </c>
      <c r="N34" s="42">
        <v>0</v>
      </c>
      <c r="O34" s="42">
        <v>13</v>
      </c>
      <c r="P34" s="42">
        <v>14</v>
      </c>
      <c r="Q34" s="42">
        <v>2</v>
      </c>
      <c r="R34" s="42">
        <v>2</v>
      </c>
      <c r="S34" s="42">
        <v>0</v>
      </c>
      <c r="T34" s="42">
        <v>0</v>
      </c>
      <c r="U34" s="42">
        <v>4</v>
      </c>
      <c r="V34" s="42">
        <v>4</v>
      </c>
      <c r="W34" s="69"/>
      <c r="Y34" s="52"/>
    </row>
    <row r="35" spans="1:25" x14ac:dyDescent="0.25">
      <c r="A35" s="68"/>
      <c r="B35" s="81" t="s">
        <v>86</v>
      </c>
      <c r="C35" s="40" t="s">
        <v>11</v>
      </c>
      <c r="D35" s="40">
        <v>75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11</v>
      </c>
      <c r="R35" s="40">
        <v>9</v>
      </c>
      <c r="S35" s="40">
        <v>1</v>
      </c>
      <c r="T35" s="40">
        <v>2</v>
      </c>
      <c r="U35" s="40">
        <v>17</v>
      </c>
      <c r="V35" s="40">
        <v>20</v>
      </c>
      <c r="W35" s="69"/>
      <c r="Y35" s="52"/>
    </row>
    <row r="36" spans="1:25" x14ac:dyDescent="0.25">
      <c r="A36" s="68"/>
      <c r="B36" s="82" t="s">
        <v>147</v>
      </c>
      <c r="C36" s="42" t="s">
        <v>148</v>
      </c>
      <c r="D36" s="42">
        <v>35</v>
      </c>
      <c r="E36" s="42">
        <v>13</v>
      </c>
      <c r="F36" s="42">
        <v>7</v>
      </c>
      <c r="G36" s="42">
        <v>2</v>
      </c>
      <c r="H36" s="42">
        <v>2</v>
      </c>
      <c r="I36" s="42">
        <v>16</v>
      </c>
      <c r="J36" s="42">
        <v>20</v>
      </c>
      <c r="K36" s="42">
        <v>22</v>
      </c>
      <c r="L36" s="42">
        <v>9</v>
      </c>
      <c r="M36" s="42">
        <v>2</v>
      </c>
      <c r="N36" s="42">
        <v>5</v>
      </c>
      <c r="O36" s="42">
        <v>24</v>
      </c>
      <c r="P36" s="42">
        <v>31</v>
      </c>
      <c r="Q36" s="42">
        <v>9</v>
      </c>
      <c r="R36" s="42">
        <v>2</v>
      </c>
      <c r="S36" s="42">
        <v>0</v>
      </c>
      <c r="T36" s="42">
        <v>3</v>
      </c>
      <c r="U36" s="42">
        <v>8</v>
      </c>
      <c r="V36" s="42">
        <v>11</v>
      </c>
      <c r="W36" s="69"/>
      <c r="Y36" s="52"/>
    </row>
    <row r="37" spans="1:25" x14ac:dyDescent="0.25">
      <c r="A37" s="68"/>
      <c r="B37" s="81" t="s">
        <v>150</v>
      </c>
      <c r="C37" s="40" t="s">
        <v>11</v>
      </c>
      <c r="D37" s="40">
        <v>60</v>
      </c>
      <c r="E37" s="40">
        <v>14</v>
      </c>
      <c r="F37" s="40">
        <v>32</v>
      </c>
      <c r="G37" s="40">
        <v>6</v>
      </c>
      <c r="H37" s="40">
        <v>6</v>
      </c>
      <c r="I37" s="40">
        <v>34</v>
      </c>
      <c r="J37" s="40">
        <v>46</v>
      </c>
      <c r="K37" s="40">
        <v>14</v>
      </c>
      <c r="L37" s="40">
        <v>32</v>
      </c>
      <c r="M37" s="40">
        <v>6</v>
      </c>
      <c r="N37" s="40">
        <v>6</v>
      </c>
      <c r="O37" s="40">
        <v>34</v>
      </c>
      <c r="P37" s="40">
        <v>46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69"/>
      <c r="Y37" s="52"/>
    </row>
    <row r="38" spans="1:25" x14ac:dyDescent="0.25">
      <c r="A38" s="68"/>
      <c r="B38" s="82" t="s">
        <v>163</v>
      </c>
      <c r="C38" s="42" t="s">
        <v>11</v>
      </c>
      <c r="D38" s="42">
        <v>60</v>
      </c>
      <c r="E38" s="42">
        <v>4</v>
      </c>
      <c r="F38" s="42">
        <v>11</v>
      </c>
      <c r="G38" s="42">
        <v>1</v>
      </c>
      <c r="H38" s="42">
        <v>0</v>
      </c>
      <c r="I38" s="42">
        <v>14</v>
      </c>
      <c r="J38" s="42">
        <v>15</v>
      </c>
      <c r="K38" s="42">
        <v>4</v>
      </c>
      <c r="L38" s="42">
        <v>11</v>
      </c>
      <c r="M38" s="42">
        <v>1</v>
      </c>
      <c r="N38" s="42">
        <v>0</v>
      </c>
      <c r="O38" s="42">
        <v>14</v>
      </c>
      <c r="P38" s="42">
        <v>15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69"/>
      <c r="Y38" s="52"/>
    </row>
    <row r="39" spans="1:25" x14ac:dyDescent="0.25">
      <c r="A39" s="68"/>
      <c r="B39" s="81" t="s">
        <v>46</v>
      </c>
      <c r="C39" s="40" t="s">
        <v>11</v>
      </c>
      <c r="D39" s="40">
        <v>60</v>
      </c>
      <c r="E39" s="40">
        <v>10</v>
      </c>
      <c r="F39" s="40">
        <v>2</v>
      </c>
      <c r="G39" s="40">
        <v>8</v>
      </c>
      <c r="H39" s="40">
        <v>0</v>
      </c>
      <c r="I39" s="40">
        <v>4</v>
      </c>
      <c r="J39" s="40">
        <v>12</v>
      </c>
      <c r="K39" s="40">
        <v>38</v>
      </c>
      <c r="L39" s="40">
        <v>5</v>
      </c>
      <c r="M39" s="40">
        <v>31</v>
      </c>
      <c r="N39" s="40">
        <v>1</v>
      </c>
      <c r="O39" s="40">
        <v>11</v>
      </c>
      <c r="P39" s="40">
        <v>43</v>
      </c>
      <c r="Q39" s="40">
        <v>28</v>
      </c>
      <c r="R39" s="40">
        <v>3</v>
      </c>
      <c r="S39" s="40">
        <v>23</v>
      </c>
      <c r="T39" s="40">
        <v>1</v>
      </c>
      <c r="U39" s="40">
        <v>7</v>
      </c>
      <c r="V39" s="40">
        <v>31</v>
      </c>
      <c r="W39" s="69"/>
      <c r="Y39" s="52"/>
    </row>
    <row r="40" spans="1:25" x14ac:dyDescent="0.25">
      <c r="A40" s="68"/>
      <c r="B40" s="82" t="s">
        <v>46</v>
      </c>
      <c r="C40" s="42" t="s">
        <v>11</v>
      </c>
      <c r="D40" s="42">
        <v>60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7</v>
      </c>
      <c r="L40" s="42">
        <v>0</v>
      </c>
      <c r="M40" s="42">
        <v>6</v>
      </c>
      <c r="N40" s="42">
        <v>0</v>
      </c>
      <c r="O40" s="42">
        <v>1</v>
      </c>
      <c r="P40" s="42">
        <v>7</v>
      </c>
      <c r="Q40" s="42">
        <v>6</v>
      </c>
      <c r="R40" s="42">
        <v>0</v>
      </c>
      <c r="S40" s="42">
        <v>5</v>
      </c>
      <c r="T40" s="42">
        <v>0</v>
      </c>
      <c r="U40" s="42">
        <v>1</v>
      </c>
      <c r="V40" s="42">
        <v>6</v>
      </c>
      <c r="W40" s="69"/>
      <c r="Y40" s="52"/>
    </row>
    <row r="41" spans="1:25" x14ac:dyDescent="0.25">
      <c r="A41" s="68"/>
      <c r="B41" s="81" t="s">
        <v>46</v>
      </c>
      <c r="C41" s="40" t="s">
        <v>11</v>
      </c>
      <c r="D41" s="40">
        <v>60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1</v>
      </c>
      <c r="L41" s="40">
        <v>0</v>
      </c>
      <c r="M41" s="40">
        <v>1</v>
      </c>
      <c r="N41" s="40">
        <v>0</v>
      </c>
      <c r="O41" s="40">
        <v>0</v>
      </c>
      <c r="P41" s="40">
        <v>1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69"/>
      <c r="Y41" s="52"/>
    </row>
    <row r="42" spans="1:25" x14ac:dyDescent="0.25">
      <c r="A42" s="68"/>
      <c r="B42" s="82" t="s">
        <v>164</v>
      </c>
      <c r="C42" s="42" t="s">
        <v>11</v>
      </c>
      <c r="D42" s="42">
        <v>60</v>
      </c>
      <c r="E42" s="42">
        <v>55</v>
      </c>
      <c r="F42" s="42">
        <v>22</v>
      </c>
      <c r="G42" s="42">
        <v>16</v>
      </c>
      <c r="H42" s="42">
        <v>13</v>
      </c>
      <c r="I42" s="42">
        <v>48</v>
      </c>
      <c r="J42" s="42">
        <v>77</v>
      </c>
      <c r="K42" s="42">
        <v>55</v>
      </c>
      <c r="L42" s="42">
        <v>22</v>
      </c>
      <c r="M42" s="42">
        <v>16</v>
      </c>
      <c r="N42" s="42">
        <v>13</v>
      </c>
      <c r="O42" s="42">
        <v>48</v>
      </c>
      <c r="P42" s="42">
        <v>77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69"/>
      <c r="Y42" s="52"/>
    </row>
    <row r="43" spans="1:25" x14ac:dyDescent="0.25">
      <c r="A43" s="68"/>
      <c r="B43" s="81" t="s">
        <v>54</v>
      </c>
      <c r="C43" s="40" t="s">
        <v>11</v>
      </c>
      <c r="D43" s="40">
        <v>60</v>
      </c>
      <c r="E43" s="40">
        <v>4</v>
      </c>
      <c r="F43" s="40">
        <v>27</v>
      </c>
      <c r="G43" s="40">
        <v>11</v>
      </c>
      <c r="H43" s="40">
        <v>1</v>
      </c>
      <c r="I43" s="40">
        <v>19</v>
      </c>
      <c r="J43" s="40">
        <v>31</v>
      </c>
      <c r="K43" s="40">
        <v>18</v>
      </c>
      <c r="L43" s="40">
        <v>48</v>
      </c>
      <c r="M43" s="40">
        <v>33</v>
      </c>
      <c r="N43" s="40">
        <v>1</v>
      </c>
      <c r="O43" s="40">
        <v>32</v>
      </c>
      <c r="P43" s="40">
        <v>66</v>
      </c>
      <c r="Q43" s="40">
        <v>13</v>
      </c>
      <c r="R43" s="40">
        <v>30</v>
      </c>
      <c r="S43" s="40">
        <v>21</v>
      </c>
      <c r="T43" s="40">
        <v>0</v>
      </c>
      <c r="U43" s="40">
        <v>22</v>
      </c>
      <c r="V43" s="40">
        <v>43</v>
      </c>
      <c r="W43" s="69"/>
      <c r="Y43" s="52"/>
    </row>
    <row r="44" spans="1:25" x14ac:dyDescent="0.25">
      <c r="A44" s="68"/>
      <c r="B44" s="82" t="s">
        <v>71</v>
      </c>
      <c r="C44" s="42" t="s">
        <v>11</v>
      </c>
      <c r="D44" s="42">
        <v>60</v>
      </c>
      <c r="E44" s="42">
        <v>8</v>
      </c>
      <c r="F44" s="42">
        <v>5</v>
      </c>
      <c r="G44" s="42">
        <v>0</v>
      </c>
      <c r="H44" s="42">
        <v>0</v>
      </c>
      <c r="I44" s="42">
        <v>13</v>
      </c>
      <c r="J44" s="42">
        <v>13</v>
      </c>
      <c r="K44" s="42">
        <v>11</v>
      </c>
      <c r="L44" s="42">
        <v>9</v>
      </c>
      <c r="M44" s="42">
        <v>0</v>
      </c>
      <c r="N44" s="42">
        <v>0</v>
      </c>
      <c r="O44" s="42">
        <v>20</v>
      </c>
      <c r="P44" s="42">
        <v>20</v>
      </c>
      <c r="Q44" s="42">
        <v>2</v>
      </c>
      <c r="R44" s="42">
        <v>4</v>
      </c>
      <c r="S44" s="42">
        <v>0</v>
      </c>
      <c r="T44" s="42">
        <v>0</v>
      </c>
      <c r="U44" s="42">
        <v>6</v>
      </c>
      <c r="V44" s="42">
        <v>6</v>
      </c>
      <c r="W44" s="69"/>
      <c r="Y44" s="52"/>
    </row>
    <row r="45" spans="1:25" x14ac:dyDescent="0.25">
      <c r="A45" s="68"/>
      <c r="B45" s="81" t="s">
        <v>53</v>
      </c>
      <c r="C45" s="40" t="s">
        <v>11</v>
      </c>
      <c r="D45" s="40">
        <v>75</v>
      </c>
      <c r="E45" s="40">
        <v>11</v>
      </c>
      <c r="F45" s="40">
        <v>17</v>
      </c>
      <c r="G45" s="40">
        <v>2</v>
      </c>
      <c r="H45" s="40">
        <v>2</v>
      </c>
      <c r="I45" s="40">
        <v>24</v>
      </c>
      <c r="J45" s="40">
        <v>28</v>
      </c>
      <c r="K45" s="40">
        <v>11</v>
      </c>
      <c r="L45" s="40">
        <v>17</v>
      </c>
      <c r="M45" s="40">
        <v>2</v>
      </c>
      <c r="N45" s="40">
        <v>2</v>
      </c>
      <c r="O45" s="40">
        <v>24</v>
      </c>
      <c r="P45" s="40">
        <v>28</v>
      </c>
      <c r="Q45" s="40">
        <v>8</v>
      </c>
      <c r="R45" s="40">
        <v>7</v>
      </c>
      <c r="S45" s="40">
        <v>1</v>
      </c>
      <c r="T45" s="40">
        <v>1</v>
      </c>
      <c r="U45" s="40">
        <v>13</v>
      </c>
      <c r="V45" s="40">
        <v>15</v>
      </c>
      <c r="W45" s="69"/>
      <c r="Y45" s="52"/>
    </row>
    <row r="46" spans="1:25" x14ac:dyDescent="0.25">
      <c r="A46" s="68"/>
      <c r="B46" s="82" t="s">
        <v>108</v>
      </c>
      <c r="C46" s="42" t="s">
        <v>11</v>
      </c>
      <c r="D46" s="42">
        <v>60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5</v>
      </c>
      <c r="L46" s="42">
        <v>7</v>
      </c>
      <c r="M46" s="42">
        <v>1</v>
      </c>
      <c r="N46" s="42">
        <v>1</v>
      </c>
      <c r="O46" s="42">
        <v>10</v>
      </c>
      <c r="P46" s="42">
        <v>12</v>
      </c>
      <c r="Q46" s="42">
        <v>13</v>
      </c>
      <c r="R46" s="42">
        <v>18</v>
      </c>
      <c r="S46" s="42">
        <v>2</v>
      </c>
      <c r="T46" s="42">
        <v>2</v>
      </c>
      <c r="U46" s="42">
        <v>27</v>
      </c>
      <c r="V46" s="42">
        <v>31</v>
      </c>
      <c r="W46" s="69"/>
      <c r="Y46" s="52"/>
    </row>
    <row r="47" spans="1:25" x14ac:dyDescent="0.25">
      <c r="A47" s="68"/>
      <c r="B47" s="81" t="s">
        <v>176</v>
      </c>
      <c r="C47" s="40" t="s">
        <v>148</v>
      </c>
      <c r="D47" s="40">
        <v>32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2</v>
      </c>
      <c r="L47" s="40">
        <v>0</v>
      </c>
      <c r="M47" s="40">
        <v>2</v>
      </c>
      <c r="N47" s="40">
        <v>0</v>
      </c>
      <c r="O47" s="40">
        <v>0</v>
      </c>
      <c r="P47" s="40">
        <v>2</v>
      </c>
      <c r="Q47" s="40">
        <v>1</v>
      </c>
      <c r="R47" s="40">
        <v>0</v>
      </c>
      <c r="S47" s="40">
        <v>1</v>
      </c>
      <c r="T47" s="40">
        <v>0</v>
      </c>
      <c r="U47" s="40">
        <v>0</v>
      </c>
      <c r="V47" s="40">
        <v>1</v>
      </c>
      <c r="W47" s="69"/>
      <c r="Y47" s="52"/>
    </row>
    <row r="48" spans="1:25" x14ac:dyDescent="0.25">
      <c r="A48" s="68"/>
      <c r="B48" s="82" t="s">
        <v>35</v>
      </c>
      <c r="C48" s="42" t="s">
        <v>11</v>
      </c>
      <c r="D48" s="42">
        <v>60</v>
      </c>
      <c r="E48" s="42">
        <v>65</v>
      </c>
      <c r="F48" s="42">
        <v>10</v>
      </c>
      <c r="G48" s="42">
        <v>7</v>
      </c>
      <c r="H48" s="42">
        <v>0</v>
      </c>
      <c r="I48" s="42">
        <v>68</v>
      </c>
      <c r="J48" s="42">
        <v>75</v>
      </c>
      <c r="K48" s="42">
        <v>136</v>
      </c>
      <c r="L48" s="42">
        <v>18</v>
      </c>
      <c r="M48" s="42">
        <v>19</v>
      </c>
      <c r="N48" s="42">
        <v>0</v>
      </c>
      <c r="O48" s="42">
        <v>135</v>
      </c>
      <c r="P48" s="42">
        <v>154</v>
      </c>
      <c r="Q48" s="42">
        <v>26</v>
      </c>
      <c r="R48" s="42">
        <v>4</v>
      </c>
      <c r="S48" s="42">
        <v>7</v>
      </c>
      <c r="T48" s="42">
        <v>0</v>
      </c>
      <c r="U48" s="42">
        <v>23</v>
      </c>
      <c r="V48" s="42">
        <v>30</v>
      </c>
      <c r="W48" s="69"/>
      <c r="Y48" s="52"/>
    </row>
    <row r="49" spans="1:25" x14ac:dyDescent="0.25">
      <c r="A49" s="68"/>
      <c r="B49" s="81" t="s">
        <v>15</v>
      </c>
      <c r="C49" s="40" t="s">
        <v>11</v>
      </c>
      <c r="D49" s="40">
        <v>60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26</v>
      </c>
      <c r="L49" s="40">
        <v>12</v>
      </c>
      <c r="M49" s="40">
        <v>32</v>
      </c>
      <c r="N49" s="40">
        <v>0</v>
      </c>
      <c r="O49" s="40">
        <v>6</v>
      </c>
      <c r="P49" s="40">
        <v>38</v>
      </c>
      <c r="Q49" s="40">
        <v>16</v>
      </c>
      <c r="R49" s="40">
        <v>9</v>
      </c>
      <c r="S49" s="40">
        <v>24</v>
      </c>
      <c r="T49" s="40">
        <v>0</v>
      </c>
      <c r="U49" s="40">
        <v>1</v>
      </c>
      <c r="V49" s="40">
        <v>25</v>
      </c>
      <c r="W49" s="69"/>
      <c r="Y49" s="52"/>
    </row>
    <row r="50" spans="1:25" x14ac:dyDescent="0.25">
      <c r="A50" s="68"/>
      <c r="B50" s="82" t="s">
        <v>55</v>
      </c>
      <c r="C50" s="42" t="s">
        <v>11</v>
      </c>
      <c r="D50" s="42">
        <v>60</v>
      </c>
      <c r="E50" s="42">
        <v>12</v>
      </c>
      <c r="F50" s="42">
        <v>8</v>
      </c>
      <c r="G50" s="42">
        <v>13</v>
      </c>
      <c r="H50" s="42">
        <v>1</v>
      </c>
      <c r="I50" s="42">
        <v>6</v>
      </c>
      <c r="J50" s="42">
        <v>20</v>
      </c>
      <c r="K50" s="42">
        <v>33</v>
      </c>
      <c r="L50" s="42">
        <v>17</v>
      </c>
      <c r="M50" s="42">
        <v>30</v>
      </c>
      <c r="N50" s="42">
        <v>4</v>
      </c>
      <c r="O50" s="42">
        <v>16</v>
      </c>
      <c r="P50" s="42">
        <v>50</v>
      </c>
      <c r="Q50" s="42">
        <v>18</v>
      </c>
      <c r="R50" s="42">
        <v>14</v>
      </c>
      <c r="S50" s="42">
        <v>21</v>
      </c>
      <c r="T50" s="42">
        <v>1</v>
      </c>
      <c r="U50" s="42">
        <v>10</v>
      </c>
      <c r="V50" s="42">
        <v>32</v>
      </c>
      <c r="W50" s="69"/>
      <c r="Y50" s="52"/>
    </row>
    <row r="51" spans="1:25" x14ac:dyDescent="0.25">
      <c r="A51" s="68"/>
      <c r="B51" s="81" t="s">
        <v>77</v>
      </c>
      <c r="C51" s="40" t="s">
        <v>11</v>
      </c>
      <c r="D51" s="40">
        <v>60</v>
      </c>
      <c r="E51" s="40">
        <v>60</v>
      </c>
      <c r="F51" s="40">
        <v>73</v>
      </c>
      <c r="G51" s="40">
        <v>4</v>
      </c>
      <c r="H51" s="40">
        <v>0</v>
      </c>
      <c r="I51" s="40">
        <v>129</v>
      </c>
      <c r="J51" s="40">
        <v>133</v>
      </c>
      <c r="K51" s="40">
        <v>62</v>
      </c>
      <c r="L51" s="40">
        <v>76</v>
      </c>
      <c r="M51" s="40">
        <v>9</v>
      </c>
      <c r="N51" s="40">
        <v>0</v>
      </c>
      <c r="O51" s="40">
        <v>129</v>
      </c>
      <c r="P51" s="40">
        <v>138</v>
      </c>
      <c r="Q51" s="40">
        <v>1</v>
      </c>
      <c r="R51" s="40">
        <v>2</v>
      </c>
      <c r="S51" s="40">
        <v>3</v>
      </c>
      <c r="T51" s="40">
        <v>0</v>
      </c>
      <c r="U51" s="40">
        <v>0</v>
      </c>
      <c r="V51" s="40">
        <v>3</v>
      </c>
      <c r="W51" s="69"/>
      <c r="Y51" s="52"/>
    </row>
    <row r="52" spans="1:25" x14ac:dyDescent="0.25">
      <c r="A52" s="68"/>
      <c r="B52" s="82" t="s">
        <v>87</v>
      </c>
      <c r="C52" s="42" t="s">
        <v>11</v>
      </c>
      <c r="D52" s="42">
        <v>60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10</v>
      </c>
      <c r="L52" s="42">
        <v>7</v>
      </c>
      <c r="M52" s="42">
        <v>13</v>
      </c>
      <c r="N52" s="42">
        <v>0</v>
      </c>
      <c r="O52" s="42">
        <v>4</v>
      </c>
      <c r="P52" s="42">
        <v>17</v>
      </c>
      <c r="Q52" s="42">
        <v>14</v>
      </c>
      <c r="R52" s="42">
        <v>11</v>
      </c>
      <c r="S52" s="42">
        <v>15</v>
      </c>
      <c r="T52" s="42">
        <v>0</v>
      </c>
      <c r="U52" s="42">
        <v>10</v>
      </c>
      <c r="V52" s="42">
        <v>25</v>
      </c>
      <c r="W52" s="69"/>
      <c r="Y52" s="52"/>
    </row>
    <row r="53" spans="1:25" x14ac:dyDescent="0.25">
      <c r="A53" s="68"/>
      <c r="B53" s="81" t="s">
        <v>75</v>
      </c>
      <c r="C53" s="40" t="s">
        <v>11</v>
      </c>
      <c r="D53" s="40">
        <v>60</v>
      </c>
      <c r="E53" s="40">
        <v>8</v>
      </c>
      <c r="F53" s="40">
        <v>2</v>
      </c>
      <c r="G53" s="40">
        <v>9</v>
      </c>
      <c r="H53" s="40">
        <v>0</v>
      </c>
      <c r="I53" s="40">
        <v>1</v>
      </c>
      <c r="J53" s="40">
        <v>10</v>
      </c>
      <c r="K53" s="40">
        <v>15</v>
      </c>
      <c r="L53" s="40">
        <v>6</v>
      </c>
      <c r="M53" s="40">
        <v>20</v>
      </c>
      <c r="N53" s="40">
        <v>0</v>
      </c>
      <c r="O53" s="40">
        <v>1</v>
      </c>
      <c r="P53" s="40">
        <v>21</v>
      </c>
      <c r="Q53" s="40">
        <v>13</v>
      </c>
      <c r="R53" s="40">
        <v>9</v>
      </c>
      <c r="S53" s="40">
        <v>21</v>
      </c>
      <c r="T53" s="40">
        <v>0</v>
      </c>
      <c r="U53" s="40">
        <v>1</v>
      </c>
      <c r="V53" s="40">
        <v>22</v>
      </c>
      <c r="W53" s="69"/>
      <c r="Y53" s="52"/>
    </row>
    <row r="54" spans="1:25" x14ac:dyDescent="0.25">
      <c r="A54" s="68"/>
      <c r="B54" s="82" t="s">
        <v>61</v>
      </c>
      <c r="C54" s="42" t="s">
        <v>11</v>
      </c>
      <c r="D54" s="42">
        <v>60</v>
      </c>
      <c r="E54" s="42">
        <v>6</v>
      </c>
      <c r="F54" s="42">
        <v>11</v>
      </c>
      <c r="G54" s="42">
        <v>4</v>
      </c>
      <c r="H54" s="42">
        <v>0</v>
      </c>
      <c r="I54" s="42">
        <v>13</v>
      </c>
      <c r="J54" s="42">
        <v>17</v>
      </c>
      <c r="K54" s="42">
        <v>15</v>
      </c>
      <c r="L54" s="42">
        <v>27</v>
      </c>
      <c r="M54" s="42">
        <v>17</v>
      </c>
      <c r="N54" s="42">
        <v>0</v>
      </c>
      <c r="O54" s="42">
        <v>25</v>
      </c>
      <c r="P54" s="42">
        <v>42</v>
      </c>
      <c r="Q54" s="42">
        <v>10</v>
      </c>
      <c r="R54" s="42">
        <v>14</v>
      </c>
      <c r="S54" s="42">
        <v>16</v>
      </c>
      <c r="T54" s="42">
        <v>1</v>
      </c>
      <c r="U54" s="42">
        <v>7</v>
      </c>
      <c r="V54" s="42">
        <v>24</v>
      </c>
      <c r="W54" s="69"/>
      <c r="Y54" s="52"/>
    </row>
    <row r="55" spans="1:25" x14ac:dyDescent="0.25">
      <c r="A55" s="68"/>
      <c r="B55" s="81" t="s">
        <v>85</v>
      </c>
      <c r="C55" s="40" t="s">
        <v>11</v>
      </c>
      <c r="D55" s="40">
        <v>60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43</v>
      </c>
      <c r="L55" s="40">
        <v>70</v>
      </c>
      <c r="M55" s="40">
        <v>4</v>
      </c>
      <c r="N55" s="40">
        <v>6</v>
      </c>
      <c r="O55" s="40">
        <v>103</v>
      </c>
      <c r="P55" s="40">
        <v>113</v>
      </c>
      <c r="Q55" s="40">
        <v>29</v>
      </c>
      <c r="R55" s="40">
        <v>54</v>
      </c>
      <c r="S55" s="40">
        <v>7</v>
      </c>
      <c r="T55" s="40">
        <v>7</v>
      </c>
      <c r="U55" s="40">
        <v>69</v>
      </c>
      <c r="V55" s="40">
        <v>83</v>
      </c>
      <c r="W55" s="69"/>
      <c r="Y55" s="52"/>
    </row>
    <row r="56" spans="1:25" x14ac:dyDescent="0.25">
      <c r="A56" s="68"/>
      <c r="B56" s="82" t="s">
        <v>28</v>
      </c>
      <c r="C56" s="42" t="s">
        <v>11</v>
      </c>
      <c r="D56" s="42">
        <v>60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8</v>
      </c>
      <c r="L56" s="42">
        <v>33</v>
      </c>
      <c r="M56" s="42">
        <v>21</v>
      </c>
      <c r="N56" s="42">
        <v>2</v>
      </c>
      <c r="O56" s="42">
        <v>18</v>
      </c>
      <c r="P56" s="42">
        <v>41</v>
      </c>
      <c r="Q56" s="42">
        <v>17</v>
      </c>
      <c r="R56" s="42">
        <v>29</v>
      </c>
      <c r="S56" s="42">
        <v>27</v>
      </c>
      <c r="T56" s="42">
        <v>1</v>
      </c>
      <c r="U56" s="42">
        <v>18</v>
      </c>
      <c r="V56" s="42">
        <v>46</v>
      </c>
      <c r="W56" s="69"/>
      <c r="Y56" s="52"/>
    </row>
    <row r="57" spans="1:25" x14ac:dyDescent="0.25">
      <c r="A57" s="68"/>
      <c r="B57" s="81" t="s">
        <v>66</v>
      </c>
      <c r="C57" s="40" t="s">
        <v>11</v>
      </c>
      <c r="D57" s="40">
        <v>60</v>
      </c>
      <c r="E57" s="40">
        <v>13</v>
      </c>
      <c r="F57" s="40">
        <v>2</v>
      </c>
      <c r="G57" s="40">
        <v>15</v>
      </c>
      <c r="H57" s="40">
        <v>0</v>
      </c>
      <c r="I57" s="40">
        <v>0</v>
      </c>
      <c r="J57" s="40">
        <v>15</v>
      </c>
      <c r="K57" s="40">
        <v>18</v>
      </c>
      <c r="L57" s="40">
        <v>6</v>
      </c>
      <c r="M57" s="40">
        <v>23</v>
      </c>
      <c r="N57" s="40">
        <v>0</v>
      </c>
      <c r="O57" s="40">
        <v>1</v>
      </c>
      <c r="P57" s="40">
        <v>24</v>
      </c>
      <c r="Q57" s="40">
        <v>4</v>
      </c>
      <c r="R57" s="40">
        <v>4</v>
      </c>
      <c r="S57" s="40">
        <v>7</v>
      </c>
      <c r="T57" s="40">
        <v>0</v>
      </c>
      <c r="U57" s="40">
        <v>1</v>
      </c>
      <c r="V57" s="40">
        <v>8</v>
      </c>
      <c r="W57" s="69"/>
      <c r="Y57" s="52"/>
    </row>
    <row r="58" spans="1:25" x14ac:dyDescent="0.25">
      <c r="A58" s="68"/>
      <c r="B58" s="82" t="s">
        <v>191</v>
      </c>
      <c r="C58" s="42" t="s">
        <v>11</v>
      </c>
      <c r="D58" s="42">
        <v>60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1</v>
      </c>
      <c r="S58" s="42">
        <v>1</v>
      </c>
      <c r="T58" s="42">
        <v>0</v>
      </c>
      <c r="U58" s="42">
        <v>0</v>
      </c>
      <c r="V58" s="42">
        <v>1</v>
      </c>
      <c r="W58" s="69"/>
      <c r="Y58" s="52"/>
    </row>
    <row r="59" spans="1:25" x14ac:dyDescent="0.25">
      <c r="A59" s="68"/>
      <c r="B59" s="81" t="s">
        <v>191</v>
      </c>
      <c r="C59" s="40" t="s">
        <v>11</v>
      </c>
      <c r="D59" s="40">
        <v>60</v>
      </c>
      <c r="E59" s="40">
        <v>36</v>
      </c>
      <c r="F59" s="40">
        <v>12</v>
      </c>
      <c r="G59" s="40">
        <v>0</v>
      </c>
      <c r="H59" s="40">
        <v>0</v>
      </c>
      <c r="I59" s="40">
        <v>48</v>
      </c>
      <c r="J59" s="40">
        <v>48</v>
      </c>
      <c r="K59" s="40">
        <v>36</v>
      </c>
      <c r="L59" s="40">
        <v>12</v>
      </c>
      <c r="M59" s="40">
        <v>0</v>
      </c>
      <c r="N59" s="40">
        <v>0</v>
      </c>
      <c r="O59" s="40">
        <v>48</v>
      </c>
      <c r="P59" s="40">
        <v>48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69"/>
      <c r="Y59" s="52"/>
    </row>
    <row r="60" spans="1:25" x14ac:dyDescent="0.25">
      <c r="A60" s="68"/>
      <c r="B60" s="82" t="s">
        <v>191</v>
      </c>
      <c r="C60" s="42" t="s">
        <v>11</v>
      </c>
      <c r="D60" s="42">
        <v>60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56</v>
      </c>
      <c r="L60" s="42">
        <v>27</v>
      </c>
      <c r="M60" s="42">
        <v>0</v>
      </c>
      <c r="N60" s="42">
        <v>0</v>
      </c>
      <c r="O60" s="42">
        <v>83</v>
      </c>
      <c r="P60" s="42">
        <v>83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69"/>
      <c r="Y60" s="52"/>
    </row>
    <row r="61" spans="1:25" x14ac:dyDescent="0.25">
      <c r="A61" s="68"/>
      <c r="B61" s="81" t="s">
        <v>165</v>
      </c>
      <c r="C61" s="40" t="s">
        <v>11</v>
      </c>
      <c r="D61" s="40">
        <v>60</v>
      </c>
      <c r="E61" s="40">
        <v>7</v>
      </c>
      <c r="F61" s="40">
        <v>7</v>
      </c>
      <c r="G61" s="40">
        <v>8</v>
      </c>
      <c r="H61" s="40">
        <v>0</v>
      </c>
      <c r="I61" s="40">
        <v>6</v>
      </c>
      <c r="J61" s="40">
        <v>14</v>
      </c>
      <c r="K61" s="40">
        <v>7</v>
      </c>
      <c r="L61" s="40">
        <v>7</v>
      </c>
      <c r="M61" s="40">
        <v>8</v>
      </c>
      <c r="N61" s="40">
        <v>0</v>
      </c>
      <c r="O61" s="40">
        <v>6</v>
      </c>
      <c r="P61" s="40">
        <v>14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69"/>
      <c r="Y61" s="52"/>
    </row>
    <row r="62" spans="1:25" x14ac:dyDescent="0.25">
      <c r="A62" s="68"/>
      <c r="B62" s="82" t="s">
        <v>41</v>
      </c>
      <c r="C62" s="42" t="s">
        <v>11</v>
      </c>
      <c r="D62" s="42">
        <v>60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6</v>
      </c>
      <c r="L62" s="42">
        <v>7</v>
      </c>
      <c r="M62" s="42">
        <v>6</v>
      </c>
      <c r="N62" s="42">
        <v>0</v>
      </c>
      <c r="O62" s="42">
        <v>7</v>
      </c>
      <c r="P62" s="42">
        <v>13</v>
      </c>
      <c r="Q62" s="42">
        <v>17</v>
      </c>
      <c r="R62" s="42">
        <v>18</v>
      </c>
      <c r="S62" s="42">
        <v>10</v>
      </c>
      <c r="T62" s="42">
        <v>3</v>
      </c>
      <c r="U62" s="42">
        <v>22</v>
      </c>
      <c r="V62" s="42">
        <v>35</v>
      </c>
      <c r="W62" s="69"/>
      <c r="Y62" s="52"/>
    </row>
    <row r="63" spans="1:25" x14ac:dyDescent="0.25">
      <c r="A63" s="68"/>
      <c r="B63" s="81" t="s">
        <v>44</v>
      </c>
      <c r="C63" s="40" t="s">
        <v>11</v>
      </c>
      <c r="D63" s="40">
        <v>60</v>
      </c>
      <c r="E63" s="40">
        <v>13</v>
      </c>
      <c r="F63" s="40">
        <v>2</v>
      </c>
      <c r="G63" s="40">
        <v>11</v>
      </c>
      <c r="H63" s="40">
        <v>1</v>
      </c>
      <c r="I63" s="40">
        <v>3</v>
      </c>
      <c r="J63" s="40">
        <v>15</v>
      </c>
      <c r="K63" s="40">
        <v>26</v>
      </c>
      <c r="L63" s="40">
        <v>6</v>
      </c>
      <c r="M63" s="40">
        <v>22</v>
      </c>
      <c r="N63" s="40">
        <v>2</v>
      </c>
      <c r="O63" s="40">
        <v>8</v>
      </c>
      <c r="P63" s="40">
        <v>32</v>
      </c>
      <c r="Q63" s="40">
        <v>13</v>
      </c>
      <c r="R63" s="40">
        <v>4</v>
      </c>
      <c r="S63" s="40">
        <v>11</v>
      </c>
      <c r="T63" s="40">
        <v>1</v>
      </c>
      <c r="U63" s="40">
        <v>5</v>
      </c>
      <c r="V63" s="40">
        <v>17</v>
      </c>
      <c r="W63" s="69"/>
      <c r="Y63" s="52"/>
    </row>
    <row r="64" spans="1:25" x14ac:dyDescent="0.25">
      <c r="A64" s="68"/>
      <c r="B64" s="82" t="s">
        <v>155</v>
      </c>
      <c r="C64" s="42" t="s">
        <v>11</v>
      </c>
      <c r="D64" s="42">
        <v>60</v>
      </c>
      <c r="E64" s="42">
        <v>9</v>
      </c>
      <c r="F64" s="42">
        <v>16</v>
      </c>
      <c r="G64" s="42">
        <v>2</v>
      </c>
      <c r="H64" s="42">
        <v>0</v>
      </c>
      <c r="I64" s="42">
        <v>23</v>
      </c>
      <c r="J64" s="42">
        <v>25</v>
      </c>
      <c r="K64" s="42">
        <v>9</v>
      </c>
      <c r="L64" s="42">
        <v>16</v>
      </c>
      <c r="M64" s="42">
        <v>2</v>
      </c>
      <c r="N64" s="42">
        <v>0</v>
      </c>
      <c r="O64" s="42">
        <v>23</v>
      </c>
      <c r="P64" s="42">
        <v>25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69"/>
      <c r="Y64" s="52"/>
    </row>
    <row r="65" spans="1:25" x14ac:dyDescent="0.25">
      <c r="A65" s="68"/>
      <c r="B65" s="81" t="s">
        <v>135</v>
      </c>
      <c r="C65" s="40" t="s">
        <v>11</v>
      </c>
      <c r="D65" s="40">
        <v>60</v>
      </c>
      <c r="E65" s="40">
        <v>15</v>
      </c>
      <c r="F65" s="40">
        <v>3</v>
      </c>
      <c r="G65" s="40">
        <v>18</v>
      </c>
      <c r="H65" s="40">
        <v>0</v>
      </c>
      <c r="I65" s="40">
        <v>0</v>
      </c>
      <c r="J65" s="40">
        <v>18</v>
      </c>
      <c r="K65" s="40">
        <v>23</v>
      </c>
      <c r="L65" s="40">
        <v>4</v>
      </c>
      <c r="M65" s="40">
        <v>26</v>
      </c>
      <c r="N65" s="40">
        <v>0</v>
      </c>
      <c r="O65" s="40">
        <v>1</v>
      </c>
      <c r="P65" s="40">
        <v>27</v>
      </c>
      <c r="Q65" s="40">
        <v>17</v>
      </c>
      <c r="R65" s="40">
        <v>2</v>
      </c>
      <c r="S65" s="40">
        <v>17</v>
      </c>
      <c r="T65" s="40">
        <v>0</v>
      </c>
      <c r="U65" s="40">
        <v>2</v>
      </c>
      <c r="V65" s="40">
        <v>19</v>
      </c>
      <c r="W65" s="69"/>
      <c r="Y65" s="52"/>
    </row>
    <row r="66" spans="1:25" x14ac:dyDescent="0.25">
      <c r="A66" s="68"/>
      <c r="B66" s="82" t="s">
        <v>37</v>
      </c>
      <c r="C66" s="42" t="s">
        <v>11</v>
      </c>
      <c r="D66" s="42">
        <v>60</v>
      </c>
      <c r="E66" s="42">
        <v>9</v>
      </c>
      <c r="F66" s="42">
        <v>4</v>
      </c>
      <c r="G66" s="42">
        <v>13</v>
      </c>
      <c r="H66" s="42">
        <v>0</v>
      </c>
      <c r="I66" s="42">
        <v>0</v>
      </c>
      <c r="J66" s="42">
        <v>13</v>
      </c>
      <c r="K66" s="42">
        <v>20</v>
      </c>
      <c r="L66" s="42">
        <v>5</v>
      </c>
      <c r="M66" s="42">
        <v>25</v>
      </c>
      <c r="N66" s="42">
        <v>0</v>
      </c>
      <c r="O66" s="42">
        <v>0</v>
      </c>
      <c r="P66" s="42">
        <v>25</v>
      </c>
      <c r="Q66" s="42">
        <v>12</v>
      </c>
      <c r="R66" s="42">
        <v>2</v>
      </c>
      <c r="S66" s="42">
        <v>14</v>
      </c>
      <c r="T66" s="42">
        <v>0</v>
      </c>
      <c r="U66" s="42">
        <v>0</v>
      </c>
      <c r="V66" s="42">
        <v>14</v>
      </c>
      <c r="W66" s="69"/>
      <c r="Y66" s="52"/>
    </row>
    <row r="67" spans="1:25" x14ac:dyDescent="0.25">
      <c r="A67" s="68"/>
      <c r="B67" s="81" t="s">
        <v>60</v>
      </c>
      <c r="C67" s="40" t="s">
        <v>11</v>
      </c>
      <c r="D67" s="40">
        <v>60</v>
      </c>
      <c r="E67" s="40">
        <v>1</v>
      </c>
      <c r="F67" s="40">
        <v>8</v>
      </c>
      <c r="G67" s="40">
        <v>1</v>
      </c>
      <c r="H67" s="40">
        <v>0</v>
      </c>
      <c r="I67" s="40">
        <v>8</v>
      </c>
      <c r="J67" s="40">
        <v>9</v>
      </c>
      <c r="K67" s="40">
        <v>2</v>
      </c>
      <c r="L67" s="40">
        <v>14</v>
      </c>
      <c r="M67" s="40">
        <v>4</v>
      </c>
      <c r="N67" s="40">
        <v>0</v>
      </c>
      <c r="O67" s="40">
        <v>12</v>
      </c>
      <c r="P67" s="40">
        <v>16</v>
      </c>
      <c r="Q67" s="40">
        <v>1</v>
      </c>
      <c r="R67" s="40">
        <v>10</v>
      </c>
      <c r="S67" s="40">
        <v>3</v>
      </c>
      <c r="T67" s="40">
        <v>0</v>
      </c>
      <c r="U67" s="40">
        <v>8</v>
      </c>
      <c r="V67" s="40">
        <v>11</v>
      </c>
      <c r="W67" s="69"/>
      <c r="Y67" s="52"/>
    </row>
    <row r="68" spans="1:25" x14ac:dyDescent="0.25">
      <c r="A68" s="68"/>
      <c r="B68" s="82" t="s">
        <v>51</v>
      </c>
      <c r="C68" s="42" t="s">
        <v>11</v>
      </c>
      <c r="D68" s="42">
        <v>60</v>
      </c>
      <c r="E68" s="42">
        <v>9</v>
      </c>
      <c r="F68" s="42">
        <v>4</v>
      </c>
      <c r="G68" s="42">
        <v>6</v>
      </c>
      <c r="H68" s="42">
        <v>1</v>
      </c>
      <c r="I68" s="42">
        <v>6</v>
      </c>
      <c r="J68" s="42">
        <v>13</v>
      </c>
      <c r="K68" s="42">
        <v>26</v>
      </c>
      <c r="L68" s="42">
        <v>13</v>
      </c>
      <c r="M68" s="42">
        <v>20</v>
      </c>
      <c r="N68" s="42">
        <v>4</v>
      </c>
      <c r="O68" s="42">
        <v>15</v>
      </c>
      <c r="P68" s="42">
        <v>39</v>
      </c>
      <c r="Q68" s="42">
        <v>3</v>
      </c>
      <c r="R68" s="42">
        <v>4</v>
      </c>
      <c r="S68" s="42">
        <v>4</v>
      </c>
      <c r="T68" s="42">
        <v>1</v>
      </c>
      <c r="U68" s="42">
        <v>2</v>
      </c>
      <c r="V68" s="42">
        <v>7</v>
      </c>
      <c r="W68" s="69"/>
      <c r="Y68" s="52"/>
    </row>
    <row r="69" spans="1:25" x14ac:dyDescent="0.25">
      <c r="A69" s="68"/>
      <c r="B69" s="81" t="s">
        <v>172</v>
      </c>
      <c r="C69" s="40" t="s">
        <v>11</v>
      </c>
      <c r="D69" s="40">
        <v>60</v>
      </c>
      <c r="E69" s="40">
        <v>10</v>
      </c>
      <c r="F69" s="40">
        <v>0</v>
      </c>
      <c r="G69" s="40">
        <v>9</v>
      </c>
      <c r="H69" s="40">
        <v>0</v>
      </c>
      <c r="I69" s="40">
        <v>1</v>
      </c>
      <c r="J69" s="40">
        <v>10</v>
      </c>
      <c r="K69" s="40">
        <v>10</v>
      </c>
      <c r="L69" s="40">
        <v>0</v>
      </c>
      <c r="M69" s="40">
        <v>9</v>
      </c>
      <c r="N69" s="40">
        <v>0</v>
      </c>
      <c r="O69" s="40">
        <v>1</v>
      </c>
      <c r="P69" s="40">
        <v>10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69"/>
      <c r="Y69" s="52"/>
    </row>
    <row r="70" spans="1:25" x14ac:dyDescent="0.25">
      <c r="A70" s="68"/>
      <c r="B70" s="82" t="s">
        <v>160</v>
      </c>
      <c r="C70" s="42" t="s">
        <v>11</v>
      </c>
      <c r="D70" s="42">
        <v>60</v>
      </c>
      <c r="E70" s="42">
        <v>9</v>
      </c>
      <c r="F70" s="42">
        <v>1</v>
      </c>
      <c r="G70" s="42">
        <v>9</v>
      </c>
      <c r="H70" s="42">
        <v>0</v>
      </c>
      <c r="I70" s="42">
        <v>1</v>
      </c>
      <c r="J70" s="42">
        <v>10</v>
      </c>
      <c r="K70" s="42">
        <v>9</v>
      </c>
      <c r="L70" s="42">
        <v>1</v>
      </c>
      <c r="M70" s="42">
        <v>9</v>
      </c>
      <c r="N70" s="42">
        <v>0</v>
      </c>
      <c r="O70" s="42">
        <v>1</v>
      </c>
      <c r="P70" s="42">
        <v>10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69"/>
      <c r="Y70" s="52"/>
    </row>
    <row r="71" spans="1:25" x14ac:dyDescent="0.25">
      <c r="A71" s="68"/>
      <c r="B71" s="81" t="s">
        <v>39</v>
      </c>
      <c r="C71" s="40" t="s">
        <v>11</v>
      </c>
      <c r="D71" s="40">
        <v>60</v>
      </c>
      <c r="E71" s="40">
        <v>19</v>
      </c>
      <c r="F71" s="40">
        <v>16</v>
      </c>
      <c r="G71" s="40">
        <v>4</v>
      </c>
      <c r="H71" s="40">
        <v>0</v>
      </c>
      <c r="I71" s="40">
        <v>31</v>
      </c>
      <c r="J71" s="40">
        <v>35</v>
      </c>
      <c r="K71" s="40">
        <v>28</v>
      </c>
      <c r="L71" s="40">
        <v>24</v>
      </c>
      <c r="M71" s="40">
        <v>6</v>
      </c>
      <c r="N71" s="40">
        <v>1</v>
      </c>
      <c r="O71" s="40">
        <v>45</v>
      </c>
      <c r="P71" s="40">
        <v>52</v>
      </c>
      <c r="Q71" s="40">
        <v>37</v>
      </c>
      <c r="R71" s="40">
        <v>42</v>
      </c>
      <c r="S71" s="40">
        <v>6</v>
      </c>
      <c r="T71" s="40">
        <v>2</v>
      </c>
      <c r="U71" s="40">
        <v>71</v>
      </c>
      <c r="V71" s="40">
        <v>79</v>
      </c>
      <c r="W71" s="69"/>
      <c r="Y71" s="52"/>
    </row>
    <row r="72" spans="1:25" x14ac:dyDescent="0.25">
      <c r="A72" s="68"/>
      <c r="B72" s="82" t="s">
        <v>70</v>
      </c>
      <c r="C72" s="42" t="s">
        <v>11</v>
      </c>
      <c r="D72" s="42">
        <v>60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3</v>
      </c>
      <c r="L72" s="42">
        <v>0</v>
      </c>
      <c r="M72" s="42">
        <v>3</v>
      </c>
      <c r="N72" s="42">
        <v>0</v>
      </c>
      <c r="O72" s="42">
        <v>0</v>
      </c>
      <c r="P72" s="42">
        <v>3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69"/>
      <c r="Y72" s="52"/>
    </row>
    <row r="73" spans="1:25" x14ac:dyDescent="0.25">
      <c r="A73" s="68"/>
      <c r="B73" s="81" t="s">
        <v>76</v>
      </c>
      <c r="C73" s="40" t="s">
        <v>11</v>
      </c>
      <c r="D73" s="40">
        <v>60</v>
      </c>
      <c r="E73" s="40">
        <v>11</v>
      </c>
      <c r="F73" s="40">
        <v>3</v>
      </c>
      <c r="G73" s="40">
        <v>11</v>
      </c>
      <c r="H73" s="40">
        <v>2</v>
      </c>
      <c r="I73" s="40">
        <v>1</v>
      </c>
      <c r="J73" s="40">
        <v>14</v>
      </c>
      <c r="K73" s="40">
        <v>31</v>
      </c>
      <c r="L73" s="40">
        <v>4</v>
      </c>
      <c r="M73" s="40">
        <v>29</v>
      </c>
      <c r="N73" s="40">
        <v>2</v>
      </c>
      <c r="O73" s="40">
        <v>4</v>
      </c>
      <c r="P73" s="40">
        <v>35</v>
      </c>
      <c r="Q73" s="40">
        <v>32</v>
      </c>
      <c r="R73" s="40">
        <v>6</v>
      </c>
      <c r="S73" s="40">
        <v>35</v>
      </c>
      <c r="T73" s="40">
        <v>0</v>
      </c>
      <c r="U73" s="40">
        <v>3</v>
      </c>
      <c r="V73" s="40">
        <v>38</v>
      </c>
      <c r="W73" s="69"/>
      <c r="Y73" s="52"/>
    </row>
    <row r="74" spans="1:25" x14ac:dyDescent="0.25">
      <c r="A74" s="68"/>
      <c r="B74" s="82" t="s">
        <v>58</v>
      </c>
      <c r="C74" s="42" t="s">
        <v>11</v>
      </c>
      <c r="D74" s="42">
        <v>60</v>
      </c>
      <c r="E74" s="42">
        <v>5</v>
      </c>
      <c r="F74" s="42">
        <v>2</v>
      </c>
      <c r="G74" s="42">
        <v>2</v>
      </c>
      <c r="H74" s="42">
        <v>0</v>
      </c>
      <c r="I74" s="42">
        <v>5</v>
      </c>
      <c r="J74" s="42">
        <v>7</v>
      </c>
      <c r="K74" s="42">
        <v>12</v>
      </c>
      <c r="L74" s="42">
        <v>5</v>
      </c>
      <c r="M74" s="42">
        <v>8</v>
      </c>
      <c r="N74" s="42">
        <v>1</v>
      </c>
      <c r="O74" s="42">
        <v>8</v>
      </c>
      <c r="P74" s="42">
        <v>17</v>
      </c>
      <c r="Q74" s="42">
        <v>6</v>
      </c>
      <c r="R74" s="42">
        <v>2</v>
      </c>
      <c r="S74" s="42">
        <v>5</v>
      </c>
      <c r="T74" s="42">
        <v>1</v>
      </c>
      <c r="U74" s="42">
        <v>2</v>
      </c>
      <c r="V74" s="42">
        <v>8</v>
      </c>
      <c r="W74" s="69"/>
      <c r="Y74" s="52"/>
    </row>
    <row r="75" spans="1:25" x14ac:dyDescent="0.25">
      <c r="A75" s="68"/>
      <c r="B75" s="81" t="s">
        <v>58</v>
      </c>
      <c r="C75" s="40" t="s">
        <v>11</v>
      </c>
      <c r="D75" s="40">
        <v>60</v>
      </c>
      <c r="E75" s="40">
        <v>5</v>
      </c>
      <c r="F75" s="40">
        <v>1</v>
      </c>
      <c r="G75" s="40">
        <v>1</v>
      </c>
      <c r="H75" s="40">
        <v>1</v>
      </c>
      <c r="I75" s="40">
        <v>4</v>
      </c>
      <c r="J75" s="40">
        <v>6</v>
      </c>
      <c r="K75" s="40">
        <v>15</v>
      </c>
      <c r="L75" s="40">
        <v>3</v>
      </c>
      <c r="M75" s="40">
        <v>5</v>
      </c>
      <c r="N75" s="40">
        <v>4</v>
      </c>
      <c r="O75" s="40">
        <v>9</v>
      </c>
      <c r="P75" s="40">
        <v>18</v>
      </c>
      <c r="Q75" s="40">
        <v>9</v>
      </c>
      <c r="R75" s="40">
        <v>2</v>
      </c>
      <c r="S75" s="40">
        <v>3</v>
      </c>
      <c r="T75" s="40">
        <v>3</v>
      </c>
      <c r="U75" s="40">
        <v>5</v>
      </c>
      <c r="V75" s="40">
        <v>11</v>
      </c>
      <c r="W75" s="69"/>
      <c r="Y75" s="52"/>
    </row>
    <row r="76" spans="1:25" x14ac:dyDescent="0.25">
      <c r="A76" s="68"/>
      <c r="B76" s="82" t="s">
        <v>43</v>
      </c>
      <c r="C76" s="42" t="s">
        <v>11</v>
      </c>
      <c r="D76" s="42">
        <v>60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3</v>
      </c>
      <c r="R76" s="42">
        <v>0</v>
      </c>
      <c r="S76" s="42">
        <v>3</v>
      </c>
      <c r="T76" s="42">
        <v>0</v>
      </c>
      <c r="U76" s="42">
        <v>0</v>
      </c>
      <c r="V76" s="42">
        <v>3</v>
      </c>
      <c r="W76" s="69"/>
      <c r="Y76" s="52"/>
    </row>
    <row r="77" spans="1:25" x14ac:dyDescent="0.25">
      <c r="A77" s="68"/>
      <c r="B77" s="81" t="s">
        <v>43</v>
      </c>
      <c r="C77" s="40" t="s">
        <v>11</v>
      </c>
      <c r="D77" s="40">
        <v>60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10</v>
      </c>
      <c r="L77" s="40">
        <v>0</v>
      </c>
      <c r="M77" s="40">
        <v>7</v>
      </c>
      <c r="N77" s="40">
        <v>0</v>
      </c>
      <c r="O77" s="40">
        <v>3</v>
      </c>
      <c r="P77" s="40">
        <v>10</v>
      </c>
      <c r="Q77" s="40">
        <v>1</v>
      </c>
      <c r="R77" s="40">
        <v>0</v>
      </c>
      <c r="S77" s="40">
        <v>0</v>
      </c>
      <c r="T77" s="40">
        <v>0</v>
      </c>
      <c r="U77" s="40">
        <v>1</v>
      </c>
      <c r="V77" s="40">
        <v>1</v>
      </c>
      <c r="W77" s="69"/>
      <c r="Y77" s="52"/>
    </row>
    <row r="78" spans="1:25" x14ac:dyDescent="0.25">
      <c r="A78" s="68"/>
      <c r="B78" s="82" t="s">
        <v>20</v>
      </c>
      <c r="C78" s="42" t="s">
        <v>11</v>
      </c>
      <c r="D78" s="42">
        <v>60</v>
      </c>
      <c r="E78" s="42">
        <v>19</v>
      </c>
      <c r="F78" s="42">
        <v>14</v>
      </c>
      <c r="G78" s="42">
        <v>1</v>
      </c>
      <c r="H78" s="42">
        <v>6</v>
      </c>
      <c r="I78" s="42">
        <v>26</v>
      </c>
      <c r="J78" s="42">
        <v>33</v>
      </c>
      <c r="K78" s="42">
        <v>57</v>
      </c>
      <c r="L78" s="42">
        <v>56</v>
      </c>
      <c r="M78" s="42">
        <v>2</v>
      </c>
      <c r="N78" s="42">
        <v>12</v>
      </c>
      <c r="O78" s="42">
        <v>99</v>
      </c>
      <c r="P78" s="42">
        <v>113</v>
      </c>
      <c r="Q78" s="42">
        <v>9</v>
      </c>
      <c r="R78" s="42">
        <v>12</v>
      </c>
      <c r="S78" s="42">
        <v>0</v>
      </c>
      <c r="T78" s="42">
        <v>1</v>
      </c>
      <c r="U78" s="42">
        <v>20</v>
      </c>
      <c r="V78" s="42">
        <v>21</v>
      </c>
      <c r="W78" s="69"/>
      <c r="Y78" s="52"/>
    </row>
    <row r="79" spans="1:25" x14ac:dyDescent="0.25">
      <c r="A79" s="68"/>
      <c r="B79" s="81" t="s">
        <v>22</v>
      </c>
      <c r="C79" s="40" t="s">
        <v>11</v>
      </c>
      <c r="D79" s="40">
        <v>120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3</v>
      </c>
      <c r="L79" s="40">
        <v>5</v>
      </c>
      <c r="M79" s="40">
        <v>0</v>
      </c>
      <c r="N79" s="40">
        <v>0</v>
      </c>
      <c r="O79" s="40">
        <v>8</v>
      </c>
      <c r="P79" s="40">
        <v>8</v>
      </c>
      <c r="Q79" s="40">
        <v>1</v>
      </c>
      <c r="R79" s="40">
        <v>3</v>
      </c>
      <c r="S79" s="40">
        <v>0</v>
      </c>
      <c r="T79" s="40">
        <v>0</v>
      </c>
      <c r="U79" s="40">
        <v>4</v>
      </c>
      <c r="V79" s="40">
        <v>4</v>
      </c>
      <c r="W79" s="69"/>
      <c r="Y79" s="52"/>
    </row>
    <row r="80" spans="1:25" x14ac:dyDescent="0.25">
      <c r="A80" s="68"/>
      <c r="B80" s="82" t="s">
        <v>125</v>
      </c>
      <c r="C80" s="42" t="s">
        <v>11</v>
      </c>
      <c r="D80" s="42">
        <v>60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36</v>
      </c>
      <c r="R80" s="42">
        <v>7</v>
      </c>
      <c r="S80" s="42">
        <v>0</v>
      </c>
      <c r="T80" s="42">
        <v>0</v>
      </c>
      <c r="U80" s="42">
        <v>43</v>
      </c>
      <c r="V80" s="42">
        <v>43</v>
      </c>
      <c r="W80" s="69"/>
      <c r="Y80" s="52"/>
    </row>
    <row r="81" spans="1:25" x14ac:dyDescent="0.25">
      <c r="A81" s="68"/>
      <c r="B81" s="81" t="s">
        <v>83</v>
      </c>
      <c r="C81" s="40" t="s">
        <v>11</v>
      </c>
      <c r="D81" s="40">
        <v>90</v>
      </c>
      <c r="E81" s="40">
        <v>23</v>
      </c>
      <c r="F81" s="40">
        <v>12</v>
      </c>
      <c r="G81" s="40">
        <v>32</v>
      </c>
      <c r="H81" s="40">
        <v>0</v>
      </c>
      <c r="I81" s="40">
        <v>3</v>
      </c>
      <c r="J81" s="40">
        <v>35</v>
      </c>
      <c r="K81" s="40">
        <v>48</v>
      </c>
      <c r="L81" s="40">
        <v>28</v>
      </c>
      <c r="M81" s="40">
        <v>66</v>
      </c>
      <c r="N81" s="40">
        <v>0</v>
      </c>
      <c r="O81" s="40">
        <v>10</v>
      </c>
      <c r="P81" s="40">
        <v>76</v>
      </c>
      <c r="Q81" s="40">
        <v>9</v>
      </c>
      <c r="R81" s="40">
        <v>11</v>
      </c>
      <c r="S81" s="40">
        <v>17</v>
      </c>
      <c r="T81" s="40">
        <v>0</v>
      </c>
      <c r="U81" s="40">
        <v>3</v>
      </c>
      <c r="V81" s="40">
        <v>20</v>
      </c>
      <c r="W81" s="69"/>
      <c r="Y81" s="52"/>
    </row>
    <row r="82" spans="1:25" x14ac:dyDescent="0.25">
      <c r="A82" s="68"/>
      <c r="B82" s="82" t="s">
        <v>69</v>
      </c>
      <c r="C82" s="42" t="s">
        <v>11</v>
      </c>
      <c r="D82" s="42">
        <v>60</v>
      </c>
      <c r="E82" s="42">
        <v>6</v>
      </c>
      <c r="F82" s="42">
        <v>3</v>
      </c>
      <c r="G82" s="42">
        <v>5</v>
      </c>
      <c r="H82" s="42">
        <v>0</v>
      </c>
      <c r="I82" s="42">
        <v>4</v>
      </c>
      <c r="J82" s="42">
        <v>9</v>
      </c>
      <c r="K82" s="42">
        <v>14</v>
      </c>
      <c r="L82" s="42">
        <v>6</v>
      </c>
      <c r="M82" s="42">
        <v>13</v>
      </c>
      <c r="N82" s="42">
        <v>0</v>
      </c>
      <c r="O82" s="42">
        <v>7</v>
      </c>
      <c r="P82" s="42">
        <v>20</v>
      </c>
      <c r="Q82" s="42">
        <v>8</v>
      </c>
      <c r="R82" s="42">
        <v>3</v>
      </c>
      <c r="S82" s="42">
        <v>8</v>
      </c>
      <c r="T82" s="42">
        <v>0</v>
      </c>
      <c r="U82" s="42">
        <v>3</v>
      </c>
      <c r="V82" s="42">
        <v>11</v>
      </c>
      <c r="W82" s="69"/>
      <c r="Y82" s="52"/>
    </row>
    <row r="83" spans="1:25" x14ac:dyDescent="0.25">
      <c r="A83" s="68"/>
      <c r="B83" s="81" t="s">
        <v>69</v>
      </c>
      <c r="C83" s="40" t="s">
        <v>11</v>
      </c>
      <c r="D83" s="40">
        <v>60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9</v>
      </c>
      <c r="L83" s="40">
        <v>2</v>
      </c>
      <c r="M83" s="40">
        <v>9</v>
      </c>
      <c r="N83" s="40">
        <v>0</v>
      </c>
      <c r="O83" s="40">
        <v>2</v>
      </c>
      <c r="P83" s="40">
        <v>11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69"/>
      <c r="Y83" s="52"/>
    </row>
    <row r="84" spans="1:25" x14ac:dyDescent="0.25">
      <c r="A84" s="68"/>
      <c r="B84" s="82" t="s">
        <v>25</v>
      </c>
      <c r="C84" s="42" t="s">
        <v>11</v>
      </c>
      <c r="D84" s="42">
        <v>60</v>
      </c>
      <c r="E84" s="42">
        <v>20</v>
      </c>
      <c r="F84" s="42">
        <v>11</v>
      </c>
      <c r="G84" s="42">
        <v>17</v>
      </c>
      <c r="H84" s="42">
        <v>0</v>
      </c>
      <c r="I84" s="42">
        <v>14</v>
      </c>
      <c r="J84" s="42">
        <v>31</v>
      </c>
      <c r="K84" s="42">
        <v>74</v>
      </c>
      <c r="L84" s="42">
        <v>37</v>
      </c>
      <c r="M84" s="42">
        <v>74</v>
      </c>
      <c r="N84" s="42">
        <v>0</v>
      </c>
      <c r="O84" s="42">
        <v>37</v>
      </c>
      <c r="P84" s="42">
        <v>111</v>
      </c>
      <c r="Q84" s="42">
        <v>31</v>
      </c>
      <c r="R84" s="42">
        <v>12</v>
      </c>
      <c r="S84" s="42">
        <v>28</v>
      </c>
      <c r="T84" s="42">
        <v>0</v>
      </c>
      <c r="U84" s="42">
        <v>15</v>
      </c>
      <c r="V84" s="42">
        <v>43</v>
      </c>
      <c r="W84" s="69"/>
      <c r="Y84" s="52"/>
    </row>
    <row r="85" spans="1:25" x14ac:dyDescent="0.25">
      <c r="A85" s="68"/>
      <c r="B85" s="81" t="s">
        <v>59</v>
      </c>
      <c r="C85" s="40" t="s">
        <v>11</v>
      </c>
      <c r="D85" s="40">
        <v>60</v>
      </c>
      <c r="E85" s="40">
        <v>13</v>
      </c>
      <c r="F85" s="40">
        <v>8</v>
      </c>
      <c r="G85" s="40">
        <v>14</v>
      </c>
      <c r="H85" s="40">
        <v>0</v>
      </c>
      <c r="I85" s="40">
        <v>7</v>
      </c>
      <c r="J85" s="40">
        <v>21</v>
      </c>
      <c r="K85" s="40">
        <v>29</v>
      </c>
      <c r="L85" s="40">
        <v>14</v>
      </c>
      <c r="M85" s="40">
        <v>32</v>
      </c>
      <c r="N85" s="40">
        <v>0</v>
      </c>
      <c r="O85" s="40">
        <v>11</v>
      </c>
      <c r="P85" s="40">
        <v>43</v>
      </c>
      <c r="Q85" s="40">
        <v>16</v>
      </c>
      <c r="R85" s="40">
        <v>6</v>
      </c>
      <c r="S85" s="40">
        <v>18</v>
      </c>
      <c r="T85" s="40">
        <v>0</v>
      </c>
      <c r="U85" s="40">
        <v>4</v>
      </c>
      <c r="V85" s="40">
        <v>22</v>
      </c>
      <c r="W85" s="69"/>
      <c r="Y85" s="52"/>
    </row>
    <row r="86" spans="1:25" x14ac:dyDescent="0.25">
      <c r="A86" s="68"/>
      <c r="B86" s="82" t="s">
        <v>180</v>
      </c>
      <c r="C86" s="42" t="s">
        <v>148</v>
      </c>
      <c r="D86" s="42">
        <v>45</v>
      </c>
      <c r="E86" s="42">
        <v>2</v>
      </c>
      <c r="F86" s="42">
        <v>2</v>
      </c>
      <c r="G86" s="42">
        <v>2</v>
      </c>
      <c r="H86" s="42">
        <v>0</v>
      </c>
      <c r="I86" s="42">
        <v>2</v>
      </c>
      <c r="J86" s="42">
        <v>4</v>
      </c>
      <c r="K86" s="42">
        <v>2</v>
      </c>
      <c r="L86" s="42">
        <v>2</v>
      </c>
      <c r="M86" s="42">
        <v>2</v>
      </c>
      <c r="N86" s="42">
        <v>0</v>
      </c>
      <c r="O86" s="42">
        <v>2</v>
      </c>
      <c r="P86" s="42">
        <v>4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69"/>
      <c r="Y86" s="52"/>
    </row>
    <row r="87" spans="1:25" x14ac:dyDescent="0.25">
      <c r="A87" s="68"/>
      <c r="B87" s="81" t="s">
        <v>170</v>
      </c>
      <c r="C87" s="40" t="s">
        <v>11</v>
      </c>
      <c r="D87" s="40">
        <v>60</v>
      </c>
      <c r="E87" s="40">
        <v>9</v>
      </c>
      <c r="F87" s="40">
        <v>3</v>
      </c>
      <c r="G87" s="40">
        <v>9</v>
      </c>
      <c r="H87" s="40">
        <v>1</v>
      </c>
      <c r="I87" s="40">
        <v>2</v>
      </c>
      <c r="J87" s="40">
        <v>12</v>
      </c>
      <c r="K87" s="40">
        <v>9</v>
      </c>
      <c r="L87" s="40">
        <v>3</v>
      </c>
      <c r="M87" s="40">
        <v>9</v>
      </c>
      <c r="N87" s="40">
        <v>1</v>
      </c>
      <c r="O87" s="40">
        <v>2</v>
      </c>
      <c r="P87" s="40">
        <v>12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69"/>
      <c r="Y87" s="52"/>
    </row>
    <row r="88" spans="1:25" x14ac:dyDescent="0.25">
      <c r="A88" s="68"/>
      <c r="B88" s="82" t="s">
        <v>115</v>
      </c>
      <c r="C88" s="42" t="s">
        <v>148</v>
      </c>
      <c r="D88" s="42">
        <v>45</v>
      </c>
      <c r="E88" s="42">
        <v>0</v>
      </c>
      <c r="F88" s="42">
        <v>8</v>
      </c>
      <c r="G88" s="42">
        <v>0</v>
      </c>
      <c r="H88" s="42">
        <v>1</v>
      </c>
      <c r="I88" s="42">
        <v>7</v>
      </c>
      <c r="J88" s="42">
        <v>8</v>
      </c>
      <c r="K88" s="42">
        <v>0</v>
      </c>
      <c r="L88" s="42">
        <v>8</v>
      </c>
      <c r="M88" s="42">
        <v>0</v>
      </c>
      <c r="N88" s="42">
        <v>1</v>
      </c>
      <c r="O88" s="42">
        <v>7</v>
      </c>
      <c r="P88" s="42">
        <v>8</v>
      </c>
      <c r="Q88" s="42">
        <v>1</v>
      </c>
      <c r="R88" s="42">
        <v>0</v>
      </c>
      <c r="S88" s="42">
        <v>0</v>
      </c>
      <c r="T88" s="42">
        <v>0</v>
      </c>
      <c r="U88" s="42">
        <v>1</v>
      </c>
      <c r="V88" s="42">
        <v>1</v>
      </c>
      <c r="W88" s="69"/>
      <c r="Y88" s="52"/>
    </row>
    <row r="89" spans="1:25" x14ac:dyDescent="0.25">
      <c r="A89" s="68"/>
      <c r="B89" s="81" t="s">
        <v>90</v>
      </c>
      <c r="C89" s="40" t="s">
        <v>11</v>
      </c>
      <c r="D89" s="40">
        <v>60</v>
      </c>
      <c r="E89" s="40">
        <v>5</v>
      </c>
      <c r="F89" s="40">
        <v>2</v>
      </c>
      <c r="G89" s="40">
        <v>4</v>
      </c>
      <c r="H89" s="40">
        <v>1</v>
      </c>
      <c r="I89" s="40">
        <v>2</v>
      </c>
      <c r="J89" s="40">
        <v>7</v>
      </c>
      <c r="K89" s="40">
        <v>11</v>
      </c>
      <c r="L89" s="40">
        <v>2</v>
      </c>
      <c r="M89" s="40">
        <v>7</v>
      </c>
      <c r="N89" s="40">
        <v>3</v>
      </c>
      <c r="O89" s="40">
        <v>3</v>
      </c>
      <c r="P89" s="40">
        <v>13</v>
      </c>
      <c r="Q89" s="40">
        <v>6</v>
      </c>
      <c r="R89" s="40">
        <v>0</v>
      </c>
      <c r="S89" s="40">
        <v>3</v>
      </c>
      <c r="T89" s="40">
        <v>2</v>
      </c>
      <c r="U89" s="40">
        <v>1</v>
      </c>
      <c r="V89" s="40">
        <v>6</v>
      </c>
      <c r="W89" s="69"/>
      <c r="Y89" s="52"/>
    </row>
    <row r="90" spans="1:25" x14ac:dyDescent="0.25">
      <c r="A90" s="68"/>
      <c r="B90" s="82" t="s">
        <v>166</v>
      </c>
      <c r="C90" s="42" t="s">
        <v>11</v>
      </c>
      <c r="D90" s="42">
        <v>60</v>
      </c>
      <c r="E90" s="42">
        <v>18</v>
      </c>
      <c r="F90" s="42">
        <v>13</v>
      </c>
      <c r="G90" s="42">
        <v>11</v>
      </c>
      <c r="H90" s="42">
        <v>1</v>
      </c>
      <c r="I90" s="42">
        <v>19</v>
      </c>
      <c r="J90" s="42">
        <v>31</v>
      </c>
      <c r="K90" s="42">
        <v>18</v>
      </c>
      <c r="L90" s="42">
        <v>13</v>
      </c>
      <c r="M90" s="42">
        <v>11</v>
      </c>
      <c r="N90" s="42">
        <v>1</v>
      </c>
      <c r="O90" s="42">
        <v>19</v>
      </c>
      <c r="P90" s="42">
        <v>31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69"/>
      <c r="Y90" s="52"/>
    </row>
    <row r="91" spans="1:25" x14ac:dyDescent="0.25">
      <c r="A91" s="68"/>
      <c r="B91" s="81" t="s">
        <v>29</v>
      </c>
      <c r="C91" s="40" t="s">
        <v>11</v>
      </c>
      <c r="D91" s="40">
        <v>60</v>
      </c>
      <c r="E91" s="40">
        <v>59</v>
      </c>
      <c r="F91" s="40">
        <v>14</v>
      </c>
      <c r="G91" s="40">
        <v>3</v>
      </c>
      <c r="H91" s="40">
        <v>0</v>
      </c>
      <c r="I91" s="40">
        <v>70</v>
      </c>
      <c r="J91" s="40">
        <v>73</v>
      </c>
      <c r="K91" s="40">
        <v>152</v>
      </c>
      <c r="L91" s="40">
        <v>64</v>
      </c>
      <c r="M91" s="40">
        <v>9</v>
      </c>
      <c r="N91" s="40">
        <v>0</v>
      </c>
      <c r="O91" s="40">
        <v>207</v>
      </c>
      <c r="P91" s="40">
        <v>216</v>
      </c>
      <c r="Q91" s="40">
        <v>34</v>
      </c>
      <c r="R91" s="40">
        <v>27</v>
      </c>
      <c r="S91" s="40">
        <v>4</v>
      </c>
      <c r="T91" s="40">
        <v>0</v>
      </c>
      <c r="U91" s="40">
        <v>57</v>
      </c>
      <c r="V91" s="40">
        <v>61</v>
      </c>
      <c r="W91" s="69"/>
      <c r="Y91" s="52"/>
    </row>
    <row r="92" spans="1:25" x14ac:dyDescent="0.25">
      <c r="A92" s="68"/>
      <c r="B92" s="82" t="s">
        <v>79</v>
      </c>
      <c r="C92" s="42" t="s">
        <v>11</v>
      </c>
      <c r="D92" s="42">
        <v>60</v>
      </c>
      <c r="E92" s="42">
        <v>30</v>
      </c>
      <c r="F92" s="42">
        <v>11</v>
      </c>
      <c r="G92" s="42">
        <v>1</v>
      </c>
      <c r="H92" s="42">
        <v>1</v>
      </c>
      <c r="I92" s="42">
        <v>39</v>
      </c>
      <c r="J92" s="42">
        <v>41</v>
      </c>
      <c r="K92" s="42">
        <v>43</v>
      </c>
      <c r="L92" s="42">
        <v>17</v>
      </c>
      <c r="M92" s="42">
        <v>2</v>
      </c>
      <c r="N92" s="42">
        <v>1</v>
      </c>
      <c r="O92" s="42">
        <v>57</v>
      </c>
      <c r="P92" s="42">
        <v>60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69"/>
      <c r="Y92" s="52"/>
    </row>
    <row r="93" spans="1:25" x14ac:dyDescent="0.25">
      <c r="A93" s="68"/>
      <c r="B93" s="81" t="s">
        <v>68</v>
      </c>
      <c r="C93" s="40" t="s">
        <v>11</v>
      </c>
      <c r="D93" s="40">
        <v>60</v>
      </c>
      <c r="E93" s="40">
        <v>35</v>
      </c>
      <c r="F93" s="40">
        <v>11</v>
      </c>
      <c r="G93" s="40">
        <v>2</v>
      </c>
      <c r="H93" s="40">
        <v>1</v>
      </c>
      <c r="I93" s="40">
        <v>43</v>
      </c>
      <c r="J93" s="40">
        <v>46</v>
      </c>
      <c r="K93" s="40">
        <v>68</v>
      </c>
      <c r="L93" s="40">
        <v>15</v>
      </c>
      <c r="M93" s="40">
        <v>5</v>
      </c>
      <c r="N93" s="40">
        <v>4</v>
      </c>
      <c r="O93" s="40">
        <v>74</v>
      </c>
      <c r="P93" s="40">
        <v>83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69"/>
      <c r="Y93" s="52"/>
    </row>
    <row r="94" spans="1:25" x14ac:dyDescent="0.25">
      <c r="A94" s="68"/>
      <c r="B94" s="82" t="s">
        <v>113</v>
      </c>
      <c r="C94" s="42" t="s">
        <v>11</v>
      </c>
      <c r="D94" s="42">
        <v>60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1</v>
      </c>
      <c r="S94" s="42">
        <v>0</v>
      </c>
      <c r="T94" s="42">
        <v>0</v>
      </c>
      <c r="U94" s="42">
        <v>1</v>
      </c>
      <c r="V94" s="42">
        <v>1</v>
      </c>
      <c r="W94" s="69"/>
      <c r="Y94" s="52"/>
    </row>
    <row r="95" spans="1:25" x14ac:dyDescent="0.25">
      <c r="A95" s="68"/>
      <c r="B95" s="81" t="s">
        <v>113</v>
      </c>
      <c r="C95" s="40" t="s">
        <v>11</v>
      </c>
      <c r="D95" s="40">
        <v>60</v>
      </c>
      <c r="E95" s="40">
        <v>21</v>
      </c>
      <c r="F95" s="40">
        <v>26</v>
      </c>
      <c r="G95" s="40">
        <v>0</v>
      </c>
      <c r="H95" s="40">
        <v>0</v>
      </c>
      <c r="I95" s="40">
        <v>47</v>
      </c>
      <c r="J95" s="40">
        <v>47</v>
      </c>
      <c r="K95" s="40">
        <v>25</v>
      </c>
      <c r="L95" s="40">
        <v>32</v>
      </c>
      <c r="M95" s="40">
        <v>0</v>
      </c>
      <c r="N95" s="40">
        <v>0</v>
      </c>
      <c r="O95" s="40">
        <v>57</v>
      </c>
      <c r="P95" s="40">
        <v>57</v>
      </c>
      <c r="Q95" s="40">
        <v>8</v>
      </c>
      <c r="R95" s="40">
        <v>7</v>
      </c>
      <c r="S95" s="40">
        <v>0</v>
      </c>
      <c r="T95" s="40">
        <v>0</v>
      </c>
      <c r="U95" s="40">
        <v>15</v>
      </c>
      <c r="V95" s="40">
        <v>15</v>
      </c>
      <c r="W95" s="69"/>
      <c r="Y95" s="52"/>
    </row>
    <row r="96" spans="1:25" x14ac:dyDescent="0.25">
      <c r="A96" s="68"/>
      <c r="B96" s="82" t="s">
        <v>18</v>
      </c>
      <c r="C96" s="42" t="s">
        <v>11</v>
      </c>
      <c r="D96" s="42">
        <v>60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15</v>
      </c>
      <c r="L96" s="42">
        <v>2</v>
      </c>
      <c r="M96" s="42">
        <v>0</v>
      </c>
      <c r="N96" s="42">
        <v>1</v>
      </c>
      <c r="O96" s="42">
        <v>16</v>
      </c>
      <c r="P96" s="42">
        <v>17</v>
      </c>
      <c r="Q96" s="42">
        <v>5</v>
      </c>
      <c r="R96" s="42">
        <v>2</v>
      </c>
      <c r="S96" s="42">
        <v>0</v>
      </c>
      <c r="T96" s="42">
        <v>0</v>
      </c>
      <c r="U96" s="42">
        <v>7</v>
      </c>
      <c r="V96" s="42">
        <v>7</v>
      </c>
      <c r="W96" s="69"/>
      <c r="Y96" s="52"/>
    </row>
    <row r="97" spans="1:25" x14ac:dyDescent="0.25">
      <c r="A97" s="68"/>
      <c r="B97" s="81" t="s">
        <v>19</v>
      </c>
      <c r="C97" s="40" t="s">
        <v>11</v>
      </c>
      <c r="D97" s="40">
        <v>60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0</v>
      </c>
      <c r="K97" s="40">
        <v>5</v>
      </c>
      <c r="L97" s="40">
        <v>2</v>
      </c>
      <c r="M97" s="40">
        <v>0</v>
      </c>
      <c r="N97" s="40">
        <v>0</v>
      </c>
      <c r="O97" s="40">
        <v>7</v>
      </c>
      <c r="P97" s="40">
        <v>7</v>
      </c>
      <c r="Q97" s="40">
        <v>5</v>
      </c>
      <c r="R97" s="40">
        <v>3</v>
      </c>
      <c r="S97" s="40">
        <v>0</v>
      </c>
      <c r="T97" s="40">
        <v>0</v>
      </c>
      <c r="U97" s="40">
        <v>8</v>
      </c>
      <c r="V97" s="40">
        <v>8</v>
      </c>
      <c r="W97" s="69"/>
      <c r="Y97" s="52"/>
    </row>
    <row r="98" spans="1:25" x14ac:dyDescent="0.25">
      <c r="A98" s="68"/>
      <c r="B98" s="82" t="s">
        <v>17</v>
      </c>
      <c r="C98" s="42" t="s">
        <v>11</v>
      </c>
      <c r="D98" s="42">
        <v>60</v>
      </c>
      <c r="E98" s="42">
        <v>5</v>
      </c>
      <c r="F98" s="42">
        <v>2</v>
      </c>
      <c r="G98" s="42">
        <v>0</v>
      </c>
      <c r="H98" s="42">
        <v>0</v>
      </c>
      <c r="I98" s="42">
        <v>7</v>
      </c>
      <c r="J98" s="42">
        <v>7</v>
      </c>
      <c r="K98" s="42">
        <v>18</v>
      </c>
      <c r="L98" s="42">
        <v>8</v>
      </c>
      <c r="M98" s="42">
        <v>1</v>
      </c>
      <c r="N98" s="42">
        <v>0</v>
      </c>
      <c r="O98" s="42">
        <v>25</v>
      </c>
      <c r="P98" s="42">
        <v>26</v>
      </c>
      <c r="Q98" s="42">
        <v>3</v>
      </c>
      <c r="R98" s="42">
        <v>1</v>
      </c>
      <c r="S98" s="42">
        <v>0</v>
      </c>
      <c r="T98" s="42">
        <v>0</v>
      </c>
      <c r="U98" s="42">
        <v>4</v>
      </c>
      <c r="V98" s="42">
        <v>4</v>
      </c>
      <c r="W98" s="69"/>
      <c r="Y98" s="52"/>
    </row>
    <row r="99" spans="1:25" x14ac:dyDescent="0.25">
      <c r="A99" s="68"/>
      <c r="B99" s="81" t="s">
        <v>13</v>
      </c>
      <c r="C99" s="40" t="s">
        <v>11</v>
      </c>
      <c r="D99" s="40">
        <v>60</v>
      </c>
      <c r="E99" s="40">
        <v>7</v>
      </c>
      <c r="F99" s="40">
        <v>3</v>
      </c>
      <c r="G99" s="40">
        <v>0</v>
      </c>
      <c r="H99" s="40">
        <v>0</v>
      </c>
      <c r="I99" s="40">
        <v>10</v>
      </c>
      <c r="J99" s="40">
        <v>10</v>
      </c>
      <c r="K99" s="40">
        <v>36</v>
      </c>
      <c r="L99" s="40">
        <v>14</v>
      </c>
      <c r="M99" s="40">
        <v>0</v>
      </c>
      <c r="N99" s="40">
        <v>1</v>
      </c>
      <c r="O99" s="40">
        <v>49</v>
      </c>
      <c r="P99" s="40">
        <v>50</v>
      </c>
      <c r="Q99" s="40">
        <v>4</v>
      </c>
      <c r="R99" s="40">
        <v>3</v>
      </c>
      <c r="S99" s="40">
        <v>0</v>
      </c>
      <c r="T99" s="40">
        <v>0</v>
      </c>
      <c r="U99" s="40">
        <v>7</v>
      </c>
      <c r="V99" s="40">
        <v>7</v>
      </c>
      <c r="W99" s="69"/>
      <c r="Y99" s="52"/>
    </row>
    <row r="100" spans="1:25" x14ac:dyDescent="0.25">
      <c r="A100" s="68"/>
      <c r="B100" s="82" t="s">
        <v>200</v>
      </c>
      <c r="C100" s="42" t="s">
        <v>11</v>
      </c>
      <c r="D100" s="42">
        <v>60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1</v>
      </c>
      <c r="R100" s="42">
        <v>0</v>
      </c>
      <c r="S100" s="42">
        <v>1</v>
      </c>
      <c r="T100" s="42">
        <v>0</v>
      </c>
      <c r="U100" s="42">
        <v>0</v>
      </c>
      <c r="V100" s="42">
        <v>1</v>
      </c>
      <c r="W100" s="69"/>
      <c r="Y100" s="52"/>
    </row>
    <row r="101" spans="1:25" x14ac:dyDescent="0.25">
      <c r="A101" s="68"/>
      <c r="B101" s="81" t="s">
        <v>199</v>
      </c>
      <c r="C101" s="40" t="s">
        <v>148</v>
      </c>
      <c r="D101" s="40">
        <v>30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1</v>
      </c>
      <c r="R101" s="40">
        <v>0</v>
      </c>
      <c r="S101" s="40">
        <v>1</v>
      </c>
      <c r="T101" s="40">
        <v>0</v>
      </c>
      <c r="U101" s="40">
        <v>0</v>
      </c>
      <c r="V101" s="40">
        <v>1</v>
      </c>
      <c r="W101" s="69"/>
      <c r="Y101" s="52"/>
    </row>
    <row r="102" spans="1:25" x14ac:dyDescent="0.25">
      <c r="A102" s="68"/>
      <c r="B102" s="82" t="s">
        <v>50</v>
      </c>
      <c r="C102" s="42" t="s">
        <v>11</v>
      </c>
      <c r="D102" s="42">
        <v>60</v>
      </c>
      <c r="E102" s="42">
        <v>6</v>
      </c>
      <c r="F102" s="42">
        <v>4</v>
      </c>
      <c r="G102" s="42">
        <v>6</v>
      </c>
      <c r="H102" s="42">
        <v>0</v>
      </c>
      <c r="I102" s="42">
        <v>4</v>
      </c>
      <c r="J102" s="42">
        <v>10</v>
      </c>
      <c r="K102" s="42">
        <v>20</v>
      </c>
      <c r="L102" s="42">
        <v>7</v>
      </c>
      <c r="M102" s="42">
        <v>17</v>
      </c>
      <c r="N102" s="42">
        <v>2</v>
      </c>
      <c r="O102" s="42">
        <v>8</v>
      </c>
      <c r="P102" s="42">
        <v>27</v>
      </c>
      <c r="Q102" s="42">
        <v>12</v>
      </c>
      <c r="R102" s="42">
        <v>1</v>
      </c>
      <c r="S102" s="42">
        <v>8</v>
      </c>
      <c r="T102" s="42">
        <v>2</v>
      </c>
      <c r="U102" s="42">
        <v>3</v>
      </c>
      <c r="V102" s="42">
        <v>13</v>
      </c>
      <c r="W102" s="69"/>
      <c r="Y102" s="52"/>
    </row>
    <row r="103" spans="1:25" x14ac:dyDescent="0.25">
      <c r="A103" s="68"/>
      <c r="B103" s="81" t="s">
        <v>34</v>
      </c>
      <c r="C103" s="40" t="s">
        <v>11</v>
      </c>
      <c r="D103" s="40">
        <v>60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148</v>
      </c>
      <c r="L103" s="40">
        <v>21</v>
      </c>
      <c r="M103" s="40">
        <v>28</v>
      </c>
      <c r="N103" s="40">
        <v>1</v>
      </c>
      <c r="O103" s="40">
        <v>140</v>
      </c>
      <c r="P103" s="40">
        <v>169</v>
      </c>
      <c r="Q103" s="40">
        <v>66</v>
      </c>
      <c r="R103" s="40">
        <v>7</v>
      </c>
      <c r="S103" s="40">
        <v>14</v>
      </c>
      <c r="T103" s="40">
        <v>1</v>
      </c>
      <c r="U103" s="40">
        <v>58</v>
      </c>
      <c r="V103" s="40">
        <v>73</v>
      </c>
      <c r="W103" s="69"/>
      <c r="Y103" s="52"/>
    </row>
    <row r="104" spans="1:25" x14ac:dyDescent="0.25">
      <c r="A104" s="68"/>
      <c r="B104" s="82" t="s">
        <v>156</v>
      </c>
      <c r="C104" s="42" t="s">
        <v>11</v>
      </c>
      <c r="D104" s="42">
        <v>60</v>
      </c>
      <c r="E104" s="42">
        <v>41</v>
      </c>
      <c r="F104" s="42">
        <v>12</v>
      </c>
      <c r="G104" s="42">
        <v>11</v>
      </c>
      <c r="H104" s="42">
        <v>0</v>
      </c>
      <c r="I104" s="42">
        <v>42</v>
      </c>
      <c r="J104" s="42">
        <v>53</v>
      </c>
      <c r="K104" s="42">
        <v>41</v>
      </c>
      <c r="L104" s="42">
        <v>12</v>
      </c>
      <c r="M104" s="42">
        <v>11</v>
      </c>
      <c r="N104" s="42">
        <v>0</v>
      </c>
      <c r="O104" s="42">
        <v>42</v>
      </c>
      <c r="P104" s="42">
        <v>53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69"/>
      <c r="Y104" s="52"/>
    </row>
    <row r="105" spans="1:25" x14ac:dyDescent="0.25">
      <c r="A105" s="68"/>
      <c r="B105" s="81" t="s">
        <v>198</v>
      </c>
      <c r="C105" s="40" t="s">
        <v>11</v>
      </c>
      <c r="D105" s="40">
        <v>75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1</v>
      </c>
      <c r="S105" s="40">
        <v>0</v>
      </c>
      <c r="T105" s="40">
        <v>0</v>
      </c>
      <c r="U105" s="40">
        <v>1</v>
      </c>
      <c r="V105" s="40">
        <v>1</v>
      </c>
      <c r="W105" s="69"/>
      <c r="Y105" s="52"/>
    </row>
    <row r="106" spans="1:25" x14ac:dyDescent="0.25">
      <c r="A106" s="68"/>
      <c r="B106" s="82" t="s">
        <v>48</v>
      </c>
      <c r="C106" s="42" t="s">
        <v>11</v>
      </c>
      <c r="D106" s="42">
        <v>60</v>
      </c>
      <c r="E106" s="42">
        <v>6</v>
      </c>
      <c r="F106" s="42">
        <v>0</v>
      </c>
      <c r="G106" s="42">
        <v>2</v>
      </c>
      <c r="H106" s="42">
        <v>0</v>
      </c>
      <c r="I106" s="42">
        <v>4</v>
      </c>
      <c r="J106" s="42">
        <v>6</v>
      </c>
      <c r="K106" s="42">
        <v>13</v>
      </c>
      <c r="L106" s="42">
        <v>1</v>
      </c>
      <c r="M106" s="42">
        <v>6</v>
      </c>
      <c r="N106" s="42">
        <v>1</v>
      </c>
      <c r="O106" s="42">
        <v>7</v>
      </c>
      <c r="P106" s="42">
        <v>14</v>
      </c>
      <c r="Q106" s="42">
        <v>7</v>
      </c>
      <c r="R106" s="42">
        <v>0</v>
      </c>
      <c r="S106" s="42">
        <v>4</v>
      </c>
      <c r="T106" s="42">
        <v>1</v>
      </c>
      <c r="U106" s="42">
        <v>2</v>
      </c>
      <c r="V106" s="42">
        <v>7</v>
      </c>
      <c r="W106" s="69"/>
      <c r="Y106" s="52"/>
    </row>
    <row r="107" spans="1:25" x14ac:dyDescent="0.25">
      <c r="A107" s="68"/>
      <c r="B107" s="81" t="s">
        <v>48</v>
      </c>
      <c r="C107" s="40" t="s">
        <v>11</v>
      </c>
      <c r="D107" s="40">
        <v>60</v>
      </c>
      <c r="E107" s="40">
        <v>7</v>
      </c>
      <c r="F107" s="40">
        <v>2</v>
      </c>
      <c r="G107" s="40">
        <v>4</v>
      </c>
      <c r="H107" s="40">
        <v>3</v>
      </c>
      <c r="I107" s="40">
        <v>2</v>
      </c>
      <c r="J107" s="40">
        <v>9</v>
      </c>
      <c r="K107" s="40">
        <v>7</v>
      </c>
      <c r="L107" s="40">
        <v>2</v>
      </c>
      <c r="M107" s="40">
        <v>4</v>
      </c>
      <c r="N107" s="40">
        <v>3</v>
      </c>
      <c r="O107" s="40">
        <v>2</v>
      </c>
      <c r="P107" s="40">
        <v>9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69"/>
      <c r="Y107" s="52"/>
    </row>
    <row r="108" spans="1:25" x14ac:dyDescent="0.25">
      <c r="A108" s="68"/>
      <c r="B108" s="82" t="s">
        <v>122</v>
      </c>
      <c r="C108" s="42" t="s">
        <v>11</v>
      </c>
      <c r="D108" s="42">
        <v>60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1</v>
      </c>
      <c r="S108" s="42">
        <v>1</v>
      </c>
      <c r="T108" s="42">
        <v>0</v>
      </c>
      <c r="U108" s="42">
        <v>0</v>
      </c>
      <c r="V108" s="42">
        <v>1</v>
      </c>
      <c r="W108" s="69"/>
      <c r="Y108" s="52"/>
    </row>
    <row r="109" spans="1:25" x14ac:dyDescent="0.25">
      <c r="A109" s="68"/>
      <c r="B109" s="81" t="s">
        <v>100</v>
      </c>
      <c r="C109" s="40" t="s">
        <v>148</v>
      </c>
      <c r="D109" s="40">
        <v>30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1</v>
      </c>
      <c r="R109" s="40">
        <v>1</v>
      </c>
      <c r="S109" s="40">
        <v>0</v>
      </c>
      <c r="T109" s="40">
        <v>0</v>
      </c>
      <c r="U109" s="40">
        <v>2</v>
      </c>
      <c r="V109" s="40">
        <v>2</v>
      </c>
      <c r="W109" s="69"/>
      <c r="Y109" s="52"/>
    </row>
    <row r="110" spans="1:25" x14ac:dyDescent="0.25">
      <c r="A110" s="68"/>
      <c r="B110" s="82" t="s">
        <v>195</v>
      </c>
      <c r="C110" s="42" t="s">
        <v>11</v>
      </c>
      <c r="D110" s="42">
        <v>53.4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1</v>
      </c>
      <c r="S110" s="42">
        <v>0</v>
      </c>
      <c r="T110" s="42">
        <v>1</v>
      </c>
      <c r="U110" s="42">
        <v>0</v>
      </c>
      <c r="V110" s="42">
        <v>1</v>
      </c>
      <c r="W110" s="69"/>
      <c r="Y110" s="52"/>
    </row>
    <row r="111" spans="1:25" x14ac:dyDescent="0.25">
      <c r="A111" s="68"/>
      <c r="B111" s="81" t="s">
        <v>99</v>
      </c>
      <c r="C111" s="40" t="s">
        <v>148</v>
      </c>
      <c r="D111" s="40">
        <v>30</v>
      </c>
      <c r="E111" s="40">
        <v>9</v>
      </c>
      <c r="F111" s="40">
        <v>10</v>
      </c>
      <c r="G111" s="40">
        <v>0</v>
      </c>
      <c r="H111" s="40">
        <v>0</v>
      </c>
      <c r="I111" s="40">
        <v>19</v>
      </c>
      <c r="J111" s="40">
        <v>19</v>
      </c>
      <c r="K111" s="40">
        <v>18</v>
      </c>
      <c r="L111" s="40">
        <v>21</v>
      </c>
      <c r="M111" s="40">
        <v>0</v>
      </c>
      <c r="N111" s="40">
        <v>0</v>
      </c>
      <c r="O111" s="40">
        <v>39</v>
      </c>
      <c r="P111" s="40">
        <v>39</v>
      </c>
      <c r="Q111" s="40">
        <v>6</v>
      </c>
      <c r="R111" s="40">
        <v>5</v>
      </c>
      <c r="S111" s="40">
        <v>0</v>
      </c>
      <c r="T111" s="40">
        <v>0</v>
      </c>
      <c r="U111" s="40">
        <v>11</v>
      </c>
      <c r="V111" s="40">
        <v>11</v>
      </c>
      <c r="W111" s="69"/>
      <c r="Y111" s="52"/>
    </row>
    <row r="112" spans="1:25" x14ac:dyDescent="0.25">
      <c r="A112" s="68"/>
      <c r="B112" s="82" t="s">
        <v>119</v>
      </c>
      <c r="C112" s="42" t="s">
        <v>11</v>
      </c>
      <c r="D112" s="42">
        <v>66</v>
      </c>
      <c r="E112" s="42">
        <v>4</v>
      </c>
      <c r="F112" s="42">
        <v>6</v>
      </c>
      <c r="G112" s="42">
        <v>0</v>
      </c>
      <c r="H112" s="42">
        <v>1</v>
      </c>
      <c r="I112" s="42">
        <v>9</v>
      </c>
      <c r="J112" s="42">
        <v>10</v>
      </c>
      <c r="K112" s="42">
        <v>4</v>
      </c>
      <c r="L112" s="42">
        <v>6</v>
      </c>
      <c r="M112" s="42">
        <v>0</v>
      </c>
      <c r="N112" s="42">
        <v>1</v>
      </c>
      <c r="O112" s="42">
        <v>9</v>
      </c>
      <c r="P112" s="42">
        <v>10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69"/>
      <c r="Y112" s="52"/>
    </row>
    <row r="113" spans="1:25" x14ac:dyDescent="0.25">
      <c r="A113" s="68"/>
      <c r="B113" s="81" t="s">
        <v>175</v>
      </c>
      <c r="C113" s="40" t="s">
        <v>11</v>
      </c>
      <c r="D113" s="40">
        <v>60</v>
      </c>
      <c r="E113" s="40">
        <v>73</v>
      </c>
      <c r="F113" s="40">
        <v>38</v>
      </c>
      <c r="G113" s="40">
        <v>19</v>
      </c>
      <c r="H113" s="40">
        <v>0</v>
      </c>
      <c r="I113" s="40">
        <v>92</v>
      </c>
      <c r="J113" s="40">
        <v>111</v>
      </c>
      <c r="K113" s="40">
        <v>74</v>
      </c>
      <c r="L113" s="40">
        <v>42</v>
      </c>
      <c r="M113" s="40">
        <v>24</v>
      </c>
      <c r="N113" s="40">
        <v>0</v>
      </c>
      <c r="O113" s="40">
        <v>92</v>
      </c>
      <c r="P113" s="40">
        <v>116</v>
      </c>
      <c r="Q113" s="40">
        <v>1</v>
      </c>
      <c r="R113" s="40">
        <v>3</v>
      </c>
      <c r="S113" s="40">
        <v>4</v>
      </c>
      <c r="T113" s="40">
        <v>0</v>
      </c>
      <c r="U113" s="40">
        <v>0</v>
      </c>
      <c r="V113" s="40">
        <v>4</v>
      </c>
      <c r="W113" s="69"/>
      <c r="Y113" s="52"/>
    </row>
    <row r="114" spans="1:25" x14ac:dyDescent="0.25">
      <c r="A114" s="68"/>
      <c r="B114" s="82" t="s">
        <v>96</v>
      </c>
      <c r="C114" s="42" t="s">
        <v>148</v>
      </c>
      <c r="D114" s="42">
        <v>30</v>
      </c>
      <c r="E114" s="42">
        <v>8</v>
      </c>
      <c r="F114" s="42">
        <v>2</v>
      </c>
      <c r="G114" s="42">
        <v>7</v>
      </c>
      <c r="H114" s="42">
        <v>0</v>
      </c>
      <c r="I114" s="42">
        <v>3</v>
      </c>
      <c r="J114" s="42">
        <v>10</v>
      </c>
      <c r="K114" s="42">
        <v>8</v>
      </c>
      <c r="L114" s="42">
        <v>2</v>
      </c>
      <c r="M114" s="42">
        <v>7</v>
      </c>
      <c r="N114" s="42">
        <v>0</v>
      </c>
      <c r="O114" s="42">
        <v>3</v>
      </c>
      <c r="P114" s="42">
        <v>10</v>
      </c>
      <c r="Q114" s="42">
        <v>8</v>
      </c>
      <c r="R114" s="42">
        <v>0</v>
      </c>
      <c r="S114" s="42">
        <v>7</v>
      </c>
      <c r="T114" s="42">
        <v>0</v>
      </c>
      <c r="U114" s="42">
        <v>1</v>
      </c>
      <c r="V114" s="42">
        <v>8</v>
      </c>
      <c r="W114" s="69"/>
      <c r="Y114" s="52"/>
    </row>
    <row r="115" spans="1:25" x14ac:dyDescent="0.25">
      <c r="A115" s="68"/>
      <c r="B115" s="81" t="s">
        <v>26</v>
      </c>
      <c r="C115" s="40" t="s">
        <v>11</v>
      </c>
      <c r="D115" s="40">
        <v>60</v>
      </c>
      <c r="E115" s="40">
        <v>19</v>
      </c>
      <c r="F115" s="40">
        <v>44</v>
      </c>
      <c r="G115" s="40">
        <v>9</v>
      </c>
      <c r="H115" s="40">
        <v>15</v>
      </c>
      <c r="I115" s="40">
        <v>39</v>
      </c>
      <c r="J115" s="40">
        <v>63</v>
      </c>
      <c r="K115" s="40">
        <v>29</v>
      </c>
      <c r="L115" s="40">
        <v>59</v>
      </c>
      <c r="M115" s="40">
        <v>12</v>
      </c>
      <c r="N115" s="40">
        <v>22</v>
      </c>
      <c r="O115" s="40">
        <v>54</v>
      </c>
      <c r="P115" s="40">
        <v>88</v>
      </c>
      <c r="Q115" s="40">
        <v>8</v>
      </c>
      <c r="R115" s="40">
        <v>14</v>
      </c>
      <c r="S115" s="40">
        <v>2</v>
      </c>
      <c r="T115" s="40">
        <v>7</v>
      </c>
      <c r="U115" s="40">
        <v>13</v>
      </c>
      <c r="V115" s="40">
        <v>22</v>
      </c>
      <c r="W115" s="69"/>
      <c r="Y115" s="52"/>
    </row>
    <row r="116" spans="1:25" x14ac:dyDescent="0.25">
      <c r="A116" s="68"/>
      <c r="B116" s="82" t="s">
        <v>167</v>
      </c>
      <c r="C116" s="42" t="s">
        <v>11</v>
      </c>
      <c r="D116" s="42">
        <v>60</v>
      </c>
      <c r="E116" s="42">
        <v>62</v>
      </c>
      <c r="F116" s="42">
        <v>122</v>
      </c>
      <c r="G116" s="42">
        <v>29</v>
      </c>
      <c r="H116" s="42">
        <v>0</v>
      </c>
      <c r="I116" s="42">
        <v>155</v>
      </c>
      <c r="J116" s="42">
        <v>184</v>
      </c>
      <c r="K116" s="42">
        <v>62</v>
      </c>
      <c r="L116" s="42">
        <v>122</v>
      </c>
      <c r="M116" s="42">
        <v>29</v>
      </c>
      <c r="N116" s="42">
        <v>0</v>
      </c>
      <c r="O116" s="42">
        <v>155</v>
      </c>
      <c r="P116" s="42">
        <v>184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69"/>
      <c r="Y116" s="52"/>
    </row>
    <row r="117" spans="1:25" x14ac:dyDescent="0.25">
      <c r="A117" s="68"/>
      <c r="B117" s="81" t="s">
        <v>168</v>
      </c>
      <c r="C117" s="40" t="s">
        <v>11</v>
      </c>
      <c r="D117" s="40">
        <v>60</v>
      </c>
      <c r="E117" s="40">
        <v>38</v>
      </c>
      <c r="F117" s="40">
        <v>53</v>
      </c>
      <c r="G117" s="40">
        <v>10</v>
      </c>
      <c r="H117" s="40">
        <v>4</v>
      </c>
      <c r="I117" s="40">
        <v>77</v>
      </c>
      <c r="J117" s="40">
        <v>91</v>
      </c>
      <c r="K117" s="40">
        <v>38</v>
      </c>
      <c r="L117" s="40">
        <v>53</v>
      </c>
      <c r="M117" s="40">
        <v>10</v>
      </c>
      <c r="N117" s="40">
        <v>4</v>
      </c>
      <c r="O117" s="40">
        <v>77</v>
      </c>
      <c r="P117" s="40">
        <v>91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69"/>
      <c r="Y117" s="52"/>
    </row>
    <row r="118" spans="1:25" x14ac:dyDescent="0.25">
      <c r="A118" s="68"/>
      <c r="B118" s="82" t="s">
        <v>31</v>
      </c>
      <c r="C118" s="42" t="s">
        <v>11</v>
      </c>
      <c r="D118" s="42">
        <v>60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56</v>
      </c>
      <c r="L118" s="42">
        <v>86</v>
      </c>
      <c r="M118" s="42">
        <v>38</v>
      </c>
      <c r="N118" s="42">
        <v>7</v>
      </c>
      <c r="O118" s="42">
        <v>97</v>
      </c>
      <c r="P118" s="42">
        <v>142</v>
      </c>
      <c r="Q118" s="42">
        <v>51</v>
      </c>
      <c r="R118" s="42">
        <v>90</v>
      </c>
      <c r="S118" s="42">
        <v>38</v>
      </c>
      <c r="T118" s="42">
        <v>6</v>
      </c>
      <c r="U118" s="42">
        <v>97</v>
      </c>
      <c r="V118" s="42">
        <v>141</v>
      </c>
      <c r="W118" s="69"/>
      <c r="Y118" s="52"/>
    </row>
    <row r="119" spans="1:25" x14ac:dyDescent="0.25">
      <c r="A119" s="68"/>
      <c r="B119" s="81" t="s">
        <v>149</v>
      </c>
      <c r="C119" s="40" t="s">
        <v>11</v>
      </c>
      <c r="D119" s="40">
        <v>60</v>
      </c>
      <c r="E119" s="40">
        <v>8</v>
      </c>
      <c r="F119" s="40">
        <v>5</v>
      </c>
      <c r="G119" s="40">
        <v>0</v>
      </c>
      <c r="H119" s="40">
        <v>0</v>
      </c>
      <c r="I119" s="40">
        <v>13</v>
      </c>
      <c r="J119" s="40">
        <v>13</v>
      </c>
      <c r="K119" s="40">
        <v>8</v>
      </c>
      <c r="L119" s="40">
        <v>5</v>
      </c>
      <c r="M119" s="40">
        <v>0</v>
      </c>
      <c r="N119" s="40">
        <v>0</v>
      </c>
      <c r="O119" s="40">
        <v>13</v>
      </c>
      <c r="P119" s="40">
        <v>13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0</v>
      </c>
      <c r="W119" s="69"/>
      <c r="Y119" s="52"/>
    </row>
    <row r="120" spans="1:25" x14ac:dyDescent="0.25">
      <c r="A120" s="68"/>
      <c r="B120" s="82" t="s">
        <v>183</v>
      </c>
      <c r="C120" s="42" t="s">
        <v>11</v>
      </c>
      <c r="D120" s="42">
        <v>60</v>
      </c>
      <c r="E120" s="42">
        <v>10</v>
      </c>
      <c r="F120" s="42">
        <v>8</v>
      </c>
      <c r="G120" s="42">
        <v>13</v>
      </c>
      <c r="H120" s="42">
        <v>1</v>
      </c>
      <c r="I120" s="42">
        <v>4</v>
      </c>
      <c r="J120" s="42">
        <v>18</v>
      </c>
      <c r="K120" s="42">
        <v>10</v>
      </c>
      <c r="L120" s="42">
        <v>8</v>
      </c>
      <c r="M120" s="42">
        <v>13</v>
      </c>
      <c r="N120" s="42">
        <v>1</v>
      </c>
      <c r="O120" s="42">
        <v>4</v>
      </c>
      <c r="P120" s="42">
        <v>18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69"/>
      <c r="Y120" s="52"/>
    </row>
    <row r="121" spans="1:25" x14ac:dyDescent="0.25">
      <c r="A121" s="68"/>
      <c r="B121" s="81" t="s">
        <v>84</v>
      </c>
      <c r="C121" s="40" t="s">
        <v>11</v>
      </c>
      <c r="D121" s="40">
        <v>63</v>
      </c>
      <c r="E121" s="40">
        <v>16</v>
      </c>
      <c r="F121" s="40">
        <v>4</v>
      </c>
      <c r="G121" s="40">
        <v>0</v>
      </c>
      <c r="H121" s="40">
        <v>0</v>
      </c>
      <c r="I121" s="40">
        <v>20</v>
      </c>
      <c r="J121" s="40">
        <v>20</v>
      </c>
      <c r="K121" s="40">
        <v>21</v>
      </c>
      <c r="L121" s="40">
        <v>14</v>
      </c>
      <c r="M121" s="40">
        <v>0</v>
      </c>
      <c r="N121" s="40">
        <v>0</v>
      </c>
      <c r="O121" s="40">
        <v>35</v>
      </c>
      <c r="P121" s="40">
        <v>35</v>
      </c>
      <c r="Q121" s="40">
        <v>4</v>
      </c>
      <c r="R121" s="40">
        <v>1</v>
      </c>
      <c r="S121" s="40">
        <v>0</v>
      </c>
      <c r="T121" s="40">
        <v>0</v>
      </c>
      <c r="U121" s="40">
        <v>5</v>
      </c>
      <c r="V121" s="40">
        <v>5</v>
      </c>
      <c r="W121" s="69"/>
      <c r="Y121" s="52"/>
    </row>
    <row r="122" spans="1:25" x14ac:dyDescent="0.25">
      <c r="A122" s="68"/>
      <c r="B122" s="82" t="s">
        <v>84</v>
      </c>
      <c r="C122" s="42" t="s">
        <v>11</v>
      </c>
      <c r="D122" s="42">
        <v>63</v>
      </c>
      <c r="E122" s="42">
        <v>24</v>
      </c>
      <c r="F122" s="42">
        <v>3</v>
      </c>
      <c r="G122" s="42">
        <v>0</v>
      </c>
      <c r="H122" s="42">
        <v>0</v>
      </c>
      <c r="I122" s="42">
        <v>27</v>
      </c>
      <c r="J122" s="42">
        <v>27</v>
      </c>
      <c r="K122" s="42">
        <v>41</v>
      </c>
      <c r="L122" s="42">
        <v>7</v>
      </c>
      <c r="M122" s="42">
        <v>0</v>
      </c>
      <c r="N122" s="42">
        <v>0</v>
      </c>
      <c r="O122" s="42">
        <v>48</v>
      </c>
      <c r="P122" s="42">
        <v>48</v>
      </c>
      <c r="Q122" s="42">
        <v>18</v>
      </c>
      <c r="R122" s="42">
        <v>2</v>
      </c>
      <c r="S122" s="42">
        <v>0</v>
      </c>
      <c r="T122" s="42">
        <v>0</v>
      </c>
      <c r="U122" s="42">
        <v>20</v>
      </c>
      <c r="V122" s="42">
        <v>20</v>
      </c>
      <c r="W122" s="69"/>
      <c r="Y122" s="52"/>
    </row>
    <row r="123" spans="1:25" x14ac:dyDescent="0.25">
      <c r="A123" s="68"/>
      <c r="B123" s="81" t="s">
        <v>84</v>
      </c>
      <c r="C123" s="40" t="s">
        <v>11</v>
      </c>
      <c r="D123" s="40">
        <v>63</v>
      </c>
      <c r="E123" s="40">
        <v>9</v>
      </c>
      <c r="F123" s="40">
        <v>10</v>
      </c>
      <c r="G123" s="40">
        <v>0</v>
      </c>
      <c r="H123" s="40">
        <v>0</v>
      </c>
      <c r="I123" s="40">
        <v>19</v>
      </c>
      <c r="J123" s="40">
        <v>19</v>
      </c>
      <c r="K123" s="40">
        <v>9</v>
      </c>
      <c r="L123" s="40">
        <v>10</v>
      </c>
      <c r="M123" s="40">
        <v>0</v>
      </c>
      <c r="N123" s="40">
        <v>0</v>
      </c>
      <c r="O123" s="40">
        <v>19</v>
      </c>
      <c r="P123" s="40">
        <v>19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69"/>
      <c r="Y123" s="52"/>
    </row>
    <row r="124" spans="1:25" x14ac:dyDescent="0.25">
      <c r="A124" s="68"/>
      <c r="B124" s="82" t="s">
        <v>73</v>
      </c>
      <c r="C124" s="42" t="s">
        <v>11</v>
      </c>
      <c r="D124" s="42">
        <v>60</v>
      </c>
      <c r="E124" s="42">
        <v>8</v>
      </c>
      <c r="F124" s="42">
        <v>1</v>
      </c>
      <c r="G124" s="42">
        <v>7</v>
      </c>
      <c r="H124" s="42">
        <v>0</v>
      </c>
      <c r="I124" s="42">
        <v>2</v>
      </c>
      <c r="J124" s="42">
        <v>9</v>
      </c>
      <c r="K124" s="42">
        <v>18</v>
      </c>
      <c r="L124" s="42">
        <v>2</v>
      </c>
      <c r="M124" s="42">
        <v>17</v>
      </c>
      <c r="N124" s="42">
        <v>0</v>
      </c>
      <c r="O124" s="42">
        <v>3</v>
      </c>
      <c r="P124" s="42">
        <v>20</v>
      </c>
      <c r="Q124" s="42">
        <v>3</v>
      </c>
      <c r="R124" s="42">
        <v>1</v>
      </c>
      <c r="S124" s="42">
        <v>4</v>
      </c>
      <c r="T124" s="42">
        <v>0</v>
      </c>
      <c r="U124" s="42">
        <v>0</v>
      </c>
      <c r="V124" s="42">
        <v>4</v>
      </c>
      <c r="W124" s="69"/>
      <c r="Y124" s="52"/>
    </row>
    <row r="125" spans="1:25" x14ac:dyDescent="0.25">
      <c r="A125" s="68"/>
      <c r="B125" s="81" t="s">
        <v>185</v>
      </c>
      <c r="C125" s="40" t="s">
        <v>11</v>
      </c>
      <c r="D125" s="40">
        <v>90</v>
      </c>
      <c r="E125" s="40">
        <v>10</v>
      </c>
      <c r="F125" s="40">
        <v>5</v>
      </c>
      <c r="G125" s="40">
        <v>0</v>
      </c>
      <c r="H125" s="40">
        <v>0</v>
      </c>
      <c r="I125" s="40">
        <v>15</v>
      </c>
      <c r="J125" s="40">
        <v>15</v>
      </c>
      <c r="K125" s="40">
        <v>10</v>
      </c>
      <c r="L125" s="40">
        <v>5</v>
      </c>
      <c r="M125" s="40">
        <v>0</v>
      </c>
      <c r="N125" s="40">
        <v>0</v>
      </c>
      <c r="O125" s="40">
        <v>15</v>
      </c>
      <c r="P125" s="40">
        <v>15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0</v>
      </c>
      <c r="W125" s="69"/>
      <c r="Y125" s="52"/>
    </row>
    <row r="126" spans="1:25" x14ac:dyDescent="0.25">
      <c r="A126" s="68"/>
      <c r="B126" s="82" t="s">
        <v>186</v>
      </c>
      <c r="C126" s="42" t="s">
        <v>11</v>
      </c>
      <c r="D126" s="42">
        <v>90</v>
      </c>
      <c r="E126" s="42">
        <v>0</v>
      </c>
      <c r="F126" s="42">
        <v>2</v>
      </c>
      <c r="G126" s="42">
        <v>0</v>
      </c>
      <c r="H126" s="42">
        <v>0</v>
      </c>
      <c r="I126" s="42">
        <v>2</v>
      </c>
      <c r="J126" s="42">
        <v>2</v>
      </c>
      <c r="K126" s="42">
        <v>0</v>
      </c>
      <c r="L126" s="42">
        <v>2</v>
      </c>
      <c r="M126" s="42">
        <v>0</v>
      </c>
      <c r="N126" s="42">
        <v>0</v>
      </c>
      <c r="O126" s="42">
        <v>2</v>
      </c>
      <c r="P126" s="42">
        <v>2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69"/>
      <c r="Y126" s="52"/>
    </row>
    <row r="127" spans="1:25" x14ac:dyDescent="0.25">
      <c r="A127" s="68"/>
      <c r="B127" s="81" t="s">
        <v>187</v>
      </c>
      <c r="C127" s="40" t="s">
        <v>11</v>
      </c>
      <c r="D127" s="40">
        <v>90</v>
      </c>
      <c r="E127" s="40">
        <v>1</v>
      </c>
      <c r="F127" s="40">
        <v>1</v>
      </c>
      <c r="G127" s="40">
        <v>0</v>
      </c>
      <c r="H127" s="40">
        <v>0</v>
      </c>
      <c r="I127" s="40">
        <v>2</v>
      </c>
      <c r="J127" s="40">
        <v>2</v>
      </c>
      <c r="K127" s="40">
        <v>1</v>
      </c>
      <c r="L127" s="40">
        <v>1</v>
      </c>
      <c r="M127" s="40">
        <v>0</v>
      </c>
      <c r="N127" s="40">
        <v>0</v>
      </c>
      <c r="O127" s="40">
        <v>2</v>
      </c>
      <c r="P127" s="40">
        <v>2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69"/>
      <c r="Y127" s="52"/>
    </row>
    <row r="128" spans="1:25" x14ac:dyDescent="0.25">
      <c r="A128" s="68"/>
      <c r="B128" s="82" t="s">
        <v>188</v>
      </c>
      <c r="C128" s="42" t="s">
        <v>11</v>
      </c>
      <c r="D128" s="42">
        <v>90</v>
      </c>
      <c r="E128" s="42">
        <v>0</v>
      </c>
      <c r="F128" s="42">
        <v>1</v>
      </c>
      <c r="G128" s="42">
        <v>0</v>
      </c>
      <c r="H128" s="42">
        <v>0</v>
      </c>
      <c r="I128" s="42">
        <v>1</v>
      </c>
      <c r="J128" s="42">
        <v>1</v>
      </c>
      <c r="K128" s="42">
        <v>0</v>
      </c>
      <c r="L128" s="42">
        <v>1</v>
      </c>
      <c r="M128" s="42">
        <v>0</v>
      </c>
      <c r="N128" s="42">
        <v>0</v>
      </c>
      <c r="O128" s="42">
        <v>1</v>
      </c>
      <c r="P128" s="42">
        <v>1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69"/>
      <c r="Y128" s="52"/>
    </row>
    <row r="129" spans="1:25" x14ac:dyDescent="0.25">
      <c r="A129" s="68"/>
      <c r="B129" s="81" t="s">
        <v>189</v>
      </c>
      <c r="C129" s="40" t="s">
        <v>11</v>
      </c>
      <c r="D129" s="40">
        <v>90</v>
      </c>
      <c r="E129" s="40">
        <v>1</v>
      </c>
      <c r="F129" s="40">
        <v>4</v>
      </c>
      <c r="G129" s="40">
        <v>0</v>
      </c>
      <c r="H129" s="40">
        <v>1</v>
      </c>
      <c r="I129" s="40">
        <v>4</v>
      </c>
      <c r="J129" s="40">
        <v>5</v>
      </c>
      <c r="K129" s="40">
        <v>1</v>
      </c>
      <c r="L129" s="40">
        <v>4</v>
      </c>
      <c r="M129" s="40">
        <v>0</v>
      </c>
      <c r="N129" s="40">
        <v>1</v>
      </c>
      <c r="O129" s="40">
        <v>4</v>
      </c>
      <c r="P129" s="40">
        <v>5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69"/>
      <c r="Y129" s="52"/>
    </row>
    <row r="130" spans="1:25" x14ac:dyDescent="0.25">
      <c r="A130" s="68"/>
      <c r="B130" s="82" t="s">
        <v>190</v>
      </c>
      <c r="C130" s="42" t="s">
        <v>11</v>
      </c>
      <c r="D130" s="42">
        <v>90</v>
      </c>
      <c r="E130" s="42">
        <v>0</v>
      </c>
      <c r="F130" s="42">
        <v>1</v>
      </c>
      <c r="G130" s="42">
        <v>0</v>
      </c>
      <c r="H130" s="42">
        <v>0</v>
      </c>
      <c r="I130" s="42">
        <v>1</v>
      </c>
      <c r="J130" s="42">
        <v>1</v>
      </c>
      <c r="K130" s="42">
        <v>0</v>
      </c>
      <c r="L130" s="42">
        <v>1</v>
      </c>
      <c r="M130" s="42">
        <v>0</v>
      </c>
      <c r="N130" s="42">
        <v>0</v>
      </c>
      <c r="O130" s="42">
        <v>1</v>
      </c>
      <c r="P130" s="42">
        <v>1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69"/>
      <c r="Y130" s="52"/>
    </row>
    <row r="131" spans="1:25" x14ac:dyDescent="0.25">
      <c r="A131" s="68"/>
      <c r="B131" s="81" t="s">
        <v>57</v>
      </c>
      <c r="C131" s="40" t="s">
        <v>11</v>
      </c>
      <c r="D131" s="40">
        <v>60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16</v>
      </c>
      <c r="L131" s="40">
        <v>4</v>
      </c>
      <c r="M131" s="40">
        <v>8</v>
      </c>
      <c r="N131" s="40">
        <v>0</v>
      </c>
      <c r="O131" s="40">
        <v>12</v>
      </c>
      <c r="P131" s="40">
        <v>20</v>
      </c>
      <c r="Q131" s="40">
        <v>14</v>
      </c>
      <c r="R131" s="40">
        <v>4</v>
      </c>
      <c r="S131" s="40">
        <v>6</v>
      </c>
      <c r="T131" s="40">
        <v>0</v>
      </c>
      <c r="U131" s="40">
        <v>12</v>
      </c>
      <c r="V131" s="40">
        <v>18</v>
      </c>
      <c r="W131" s="69"/>
      <c r="Y131" s="52"/>
    </row>
    <row r="132" spans="1:25" x14ac:dyDescent="0.25">
      <c r="A132" s="68"/>
      <c r="B132" s="82" t="s">
        <v>57</v>
      </c>
      <c r="C132" s="42" t="s">
        <v>11</v>
      </c>
      <c r="D132" s="42">
        <v>60</v>
      </c>
      <c r="E132" s="42">
        <v>13</v>
      </c>
      <c r="F132" s="42">
        <v>12</v>
      </c>
      <c r="G132" s="42">
        <v>10</v>
      </c>
      <c r="H132" s="42">
        <v>0</v>
      </c>
      <c r="I132" s="42">
        <v>15</v>
      </c>
      <c r="J132" s="42">
        <v>25</v>
      </c>
      <c r="K132" s="42">
        <v>13</v>
      </c>
      <c r="L132" s="42">
        <v>12</v>
      </c>
      <c r="M132" s="42">
        <v>10</v>
      </c>
      <c r="N132" s="42">
        <v>0</v>
      </c>
      <c r="O132" s="42">
        <v>15</v>
      </c>
      <c r="P132" s="42">
        <v>25</v>
      </c>
      <c r="Q132" s="42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69"/>
      <c r="Y132" s="52"/>
    </row>
    <row r="133" spans="1:25" x14ac:dyDescent="0.25">
      <c r="A133" s="68"/>
      <c r="B133" s="81" t="s">
        <v>57</v>
      </c>
      <c r="C133" s="40" t="s">
        <v>11</v>
      </c>
      <c r="D133" s="40">
        <v>60</v>
      </c>
      <c r="E133" s="40">
        <v>10</v>
      </c>
      <c r="F133" s="40">
        <v>7</v>
      </c>
      <c r="G133" s="40">
        <v>5</v>
      </c>
      <c r="H133" s="40">
        <v>2</v>
      </c>
      <c r="I133" s="40">
        <v>10</v>
      </c>
      <c r="J133" s="40">
        <v>17</v>
      </c>
      <c r="K133" s="40">
        <v>37</v>
      </c>
      <c r="L133" s="40">
        <v>19</v>
      </c>
      <c r="M133" s="40">
        <v>23</v>
      </c>
      <c r="N133" s="40">
        <v>8</v>
      </c>
      <c r="O133" s="40">
        <v>25</v>
      </c>
      <c r="P133" s="40">
        <v>56</v>
      </c>
      <c r="Q133" s="40">
        <v>18</v>
      </c>
      <c r="R133" s="40">
        <v>10</v>
      </c>
      <c r="S133" s="40">
        <v>13</v>
      </c>
      <c r="T133" s="40">
        <v>4</v>
      </c>
      <c r="U133" s="40">
        <v>11</v>
      </c>
      <c r="V133" s="40">
        <v>28</v>
      </c>
      <c r="W133" s="69"/>
      <c r="Y133" s="52"/>
    </row>
    <row r="134" spans="1:25" x14ac:dyDescent="0.25">
      <c r="A134" s="68"/>
      <c r="B134" s="82" t="s">
        <v>98</v>
      </c>
      <c r="C134" s="42" t="s">
        <v>148</v>
      </c>
      <c r="D134" s="42">
        <v>45</v>
      </c>
      <c r="E134" s="42">
        <v>0</v>
      </c>
      <c r="F134" s="42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7</v>
      </c>
      <c r="R134" s="42">
        <v>4</v>
      </c>
      <c r="S134" s="42">
        <v>0</v>
      </c>
      <c r="T134" s="42">
        <v>0</v>
      </c>
      <c r="U134" s="42">
        <v>11</v>
      </c>
      <c r="V134" s="42">
        <v>11</v>
      </c>
      <c r="W134" s="69"/>
      <c r="Y134" s="52"/>
    </row>
    <row r="135" spans="1:25" x14ac:dyDescent="0.25">
      <c r="A135" s="68"/>
      <c r="B135" s="81" t="s">
        <v>62</v>
      </c>
      <c r="C135" s="40" t="s">
        <v>11</v>
      </c>
      <c r="D135" s="40">
        <v>60</v>
      </c>
      <c r="E135" s="40">
        <v>2</v>
      </c>
      <c r="F135" s="40">
        <v>10</v>
      </c>
      <c r="G135" s="40">
        <v>9</v>
      </c>
      <c r="H135" s="40">
        <v>1</v>
      </c>
      <c r="I135" s="40">
        <v>2</v>
      </c>
      <c r="J135" s="40">
        <v>12</v>
      </c>
      <c r="K135" s="40">
        <v>2</v>
      </c>
      <c r="L135" s="40">
        <v>10</v>
      </c>
      <c r="M135" s="40">
        <v>9</v>
      </c>
      <c r="N135" s="40">
        <v>1</v>
      </c>
      <c r="O135" s="40">
        <v>2</v>
      </c>
      <c r="P135" s="40">
        <v>12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69"/>
      <c r="Y135" s="52"/>
    </row>
    <row r="136" spans="1:25" x14ac:dyDescent="0.25">
      <c r="A136" s="68"/>
      <c r="B136" s="82" t="s">
        <v>62</v>
      </c>
      <c r="C136" s="42" t="s">
        <v>11</v>
      </c>
      <c r="D136" s="42">
        <v>60</v>
      </c>
      <c r="E136" s="42">
        <v>0</v>
      </c>
      <c r="F136" s="42">
        <v>0</v>
      </c>
      <c r="G136" s="42">
        <v>0</v>
      </c>
      <c r="H136" s="42">
        <v>0</v>
      </c>
      <c r="I136" s="42">
        <v>0</v>
      </c>
      <c r="J136" s="42">
        <v>0</v>
      </c>
      <c r="K136" s="42">
        <v>2</v>
      </c>
      <c r="L136" s="42">
        <v>11</v>
      </c>
      <c r="M136" s="42">
        <v>9</v>
      </c>
      <c r="N136" s="42">
        <v>3</v>
      </c>
      <c r="O136" s="42">
        <v>1</v>
      </c>
      <c r="P136" s="42">
        <v>13</v>
      </c>
      <c r="Q136" s="42">
        <v>1</v>
      </c>
      <c r="R136" s="42">
        <v>11</v>
      </c>
      <c r="S136" s="42">
        <v>9</v>
      </c>
      <c r="T136" s="42">
        <v>3</v>
      </c>
      <c r="U136" s="42">
        <v>0</v>
      </c>
      <c r="V136" s="42">
        <v>12</v>
      </c>
      <c r="W136" s="69"/>
      <c r="Y136" s="52"/>
    </row>
    <row r="137" spans="1:25" x14ac:dyDescent="0.25">
      <c r="A137" s="68"/>
      <c r="B137" s="81" t="s">
        <v>45</v>
      </c>
      <c r="C137" s="40" t="s">
        <v>11</v>
      </c>
      <c r="D137" s="40">
        <v>60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21</v>
      </c>
      <c r="L137" s="40">
        <v>2</v>
      </c>
      <c r="M137" s="40">
        <v>21</v>
      </c>
      <c r="N137" s="40">
        <v>1</v>
      </c>
      <c r="O137" s="40">
        <v>1</v>
      </c>
      <c r="P137" s="40">
        <v>23</v>
      </c>
      <c r="Q137" s="40">
        <v>19</v>
      </c>
      <c r="R137" s="40">
        <v>2</v>
      </c>
      <c r="S137" s="40">
        <v>19</v>
      </c>
      <c r="T137" s="40">
        <v>1</v>
      </c>
      <c r="U137" s="40">
        <v>1</v>
      </c>
      <c r="V137" s="40">
        <v>21</v>
      </c>
      <c r="W137" s="69"/>
      <c r="Y137" s="52"/>
    </row>
    <row r="138" spans="1:25" x14ac:dyDescent="0.25">
      <c r="A138" s="68"/>
      <c r="B138" s="82" t="s">
        <v>45</v>
      </c>
      <c r="C138" s="42" t="s">
        <v>11</v>
      </c>
      <c r="D138" s="42">
        <v>60</v>
      </c>
      <c r="E138" s="42">
        <v>13</v>
      </c>
      <c r="F138" s="42">
        <v>5</v>
      </c>
      <c r="G138" s="42">
        <v>17</v>
      </c>
      <c r="H138" s="42">
        <v>0</v>
      </c>
      <c r="I138" s="42">
        <v>1</v>
      </c>
      <c r="J138" s="42">
        <v>18</v>
      </c>
      <c r="K138" s="42">
        <v>42</v>
      </c>
      <c r="L138" s="42">
        <v>17</v>
      </c>
      <c r="M138" s="42">
        <v>52</v>
      </c>
      <c r="N138" s="42">
        <v>0</v>
      </c>
      <c r="O138" s="42">
        <v>7</v>
      </c>
      <c r="P138" s="42">
        <v>59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69"/>
      <c r="Y138" s="52"/>
    </row>
    <row r="139" spans="1:25" x14ac:dyDescent="0.25">
      <c r="A139" s="68"/>
      <c r="B139" s="81" t="s">
        <v>81</v>
      </c>
      <c r="C139" s="40" t="s">
        <v>11</v>
      </c>
      <c r="D139" s="40">
        <v>60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22</v>
      </c>
      <c r="L139" s="40">
        <v>7</v>
      </c>
      <c r="M139" s="40">
        <v>2</v>
      </c>
      <c r="N139" s="40">
        <v>0</v>
      </c>
      <c r="O139" s="40">
        <v>27</v>
      </c>
      <c r="P139" s="40">
        <v>29</v>
      </c>
      <c r="Q139" s="40">
        <v>2</v>
      </c>
      <c r="R139" s="40">
        <v>1</v>
      </c>
      <c r="S139" s="40">
        <v>1</v>
      </c>
      <c r="T139" s="40">
        <v>0</v>
      </c>
      <c r="U139" s="40">
        <v>2</v>
      </c>
      <c r="V139" s="40">
        <v>3</v>
      </c>
      <c r="W139" s="69"/>
      <c r="Y139" s="52"/>
    </row>
    <row r="140" spans="1:25" x14ac:dyDescent="0.25">
      <c r="A140" s="68"/>
      <c r="B140" s="82" t="s">
        <v>52</v>
      </c>
      <c r="C140" s="42" t="s">
        <v>11</v>
      </c>
      <c r="D140" s="42">
        <v>60</v>
      </c>
      <c r="E140" s="42">
        <v>9</v>
      </c>
      <c r="F140" s="42">
        <v>8</v>
      </c>
      <c r="G140" s="42">
        <v>0</v>
      </c>
      <c r="H140" s="42">
        <v>0</v>
      </c>
      <c r="I140" s="42">
        <v>17</v>
      </c>
      <c r="J140" s="42">
        <v>17</v>
      </c>
      <c r="K140" s="42">
        <v>21</v>
      </c>
      <c r="L140" s="42">
        <v>10</v>
      </c>
      <c r="M140" s="42">
        <v>3</v>
      </c>
      <c r="N140" s="42">
        <v>1</v>
      </c>
      <c r="O140" s="42">
        <v>27</v>
      </c>
      <c r="P140" s="42">
        <v>31</v>
      </c>
      <c r="Q140" s="42">
        <v>12</v>
      </c>
      <c r="R140" s="42">
        <v>2</v>
      </c>
      <c r="S140" s="42">
        <v>3</v>
      </c>
      <c r="T140" s="42">
        <v>1</v>
      </c>
      <c r="U140" s="42">
        <v>10</v>
      </c>
      <c r="V140" s="42">
        <v>14</v>
      </c>
      <c r="W140" s="69"/>
      <c r="Y140" s="52"/>
    </row>
    <row r="141" spans="1:25" x14ac:dyDescent="0.25">
      <c r="A141" s="68"/>
      <c r="B141" s="81" t="s">
        <v>196</v>
      </c>
      <c r="C141" s="40" t="s">
        <v>11</v>
      </c>
      <c r="D141" s="40">
        <v>66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5</v>
      </c>
      <c r="L141" s="40">
        <v>14</v>
      </c>
      <c r="M141" s="40">
        <v>0</v>
      </c>
      <c r="N141" s="40">
        <v>18</v>
      </c>
      <c r="O141" s="40">
        <v>1</v>
      </c>
      <c r="P141" s="40">
        <v>19</v>
      </c>
      <c r="Q141" s="40">
        <v>5</v>
      </c>
      <c r="R141" s="40">
        <v>12</v>
      </c>
      <c r="S141" s="40">
        <v>0</v>
      </c>
      <c r="T141" s="40">
        <v>17</v>
      </c>
      <c r="U141" s="40">
        <v>0</v>
      </c>
      <c r="V141" s="40">
        <v>17</v>
      </c>
      <c r="W141" s="69"/>
      <c r="Y141" s="52"/>
    </row>
    <row r="142" spans="1:25" x14ac:dyDescent="0.25">
      <c r="A142" s="68"/>
      <c r="B142" s="82" t="s">
        <v>157</v>
      </c>
      <c r="C142" s="42" t="s">
        <v>11</v>
      </c>
      <c r="D142" s="42">
        <v>66</v>
      </c>
      <c r="E142" s="42">
        <v>4</v>
      </c>
      <c r="F142" s="42">
        <v>9</v>
      </c>
      <c r="G142" s="42">
        <v>0</v>
      </c>
      <c r="H142" s="42">
        <v>12</v>
      </c>
      <c r="I142" s="42">
        <v>1</v>
      </c>
      <c r="J142" s="42">
        <v>13</v>
      </c>
      <c r="K142" s="42">
        <v>4</v>
      </c>
      <c r="L142" s="42">
        <v>9</v>
      </c>
      <c r="M142" s="42">
        <v>0</v>
      </c>
      <c r="N142" s="42">
        <v>12</v>
      </c>
      <c r="O142" s="42">
        <v>1</v>
      </c>
      <c r="P142" s="42">
        <v>13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69"/>
      <c r="Y142" s="52"/>
    </row>
    <row r="143" spans="1:25" x14ac:dyDescent="0.25">
      <c r="A143" s="68"/>
      <c r="B143" s="81" t="s">
        <v>49</v>
      </c>
      <c r="C143" s="40" t="s">
        <v>11</v>
      </c>
      <c r="D143" s="40">
        <v>60</v>
      </c>
      <c r="E143" s="40">
        <v>8</v>
      </c>
      <c r="F143" s="40">
        <v>8</v>
      </c>
      <c r="G143" s="40">
        <v>6</v>
      </c>
      <c r="H143" s="40">
        <v>0</v>
      </c>
      <c r="I143" s="40">
        <v>10</v>
      </c>
      <c r="J143" s="40">
        <v>16</v>
      </c>
      <c r="K143" s="40">
        <v>8</v>
      </c>
      <c r="L143" s="40">
        <v>8</v>
      </c>
      <c r="M143" s="40">
        <v>6</v>
      </c>
      <c r="N143" s="40">
        <v>0</v>
      </c>
      <c r="O143" s="40">
        <v>10</v>
      </c>
      <c r="P143" s="40">
        <v>16</v>
      </c>
      <c r="Q143" s="40">
        <v>4</v>
      </c>
      <c r="R143" s="40">
        <v>5</v>
      </c>
      <c r="S143" s="40">
        <v>3</v>
      </c>
      <c r="T143" s="40">
        <v>0</v>
      </c>
      <c r="U143" s="40">
        <v>6</v>
      </c>
      <c r="V143" s="40">
        <v>9</v>
      </c>
      <c r="W143" s="69"/>
      <c r="Y143" s="52"/>
    </row>
    <row r="144" spans="1:25" x14ac:dyDescent="0.25">
      <c r="A144" s="68"/>
      <c r="B144" s="82" t="s">
        <v>21</v>
      </c>
      <c r="C144" s="42" t="s">
        <v>11</v>
      </c>
      <c r="D144" s="42">
        <v>60</v>
      </c>
      <c r="E144" s="42">
        <v>9</v>
      </c>
      <c r="F144" s="42">
        <v>5</v>
      </c>
      <c r="G144" s="42">
        <v>0</v>
      </c>
      <c r="H144" s="42">
        <v>0</v>
      </c>
      <c r="I144" s="42">
        <v>14</v>
      </c>
      <c r="J144" s="42">
        <v>14</v>
      </c>
      <c r="K144" s="42">
        <v>37</v>
      </c>
      <c r="L144" s="42">
        <v>10</v>
      </c>
      <c r="M144" s="42">
        <v>0</v>
      </c>
      <c r="N144" s="42">
        <v>0</v>
      </c>
      <c r="O144" s="42">
        <v>47</v>
      </c>
      <c r="P144" s="42">
        <v>47</v>
      </c>
      <c r="Q144" s="42">
        <v>3</v>
      </c>
      <c r="R144" s="42">
        <v>1</v>
      </c>
      <c r="S144" s="42">
        <v>0</v>
      </c>
      <c r="T144" s="42">
        <v>0</v>
      </c>
      <c r="U144" s="42">
        <v>4</v>
      </c>
      <c r="V144" s="42">
        <v>4</v>
      </c>
      <c r="W144" s="69"/>
      <c r="Y144" s="52"/>
    </row>
    <row r="145" spans="1:25" x14ac:dyDescent="0.25">
      <c r="A145" s="68"/>
      <c r="B145" s="81" t="s">
        <v>21</v>
      </c>
      <c r="C145" s="40" t="s">
        <v>11</v>
      </c>
      <c r="D145" s="40">
        <v>60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14</v>
      </c>
      <c r="L145" s="40">
        <v>5</v>
      </c>
      <c r="M145" s="40">
        <v>0</v>
      </c>
      <c r="N145" s="40">
        <v>0</v>
      </c>
      <c r="O145" s="40">
        <v>19</v>
      </c>
      <c r="P145" s="40">
        <v>19</v>
      </c>
      <c r="Q145" s="40">
        <v>1</v>
      </c>
      <c r="R145" s="40">
        <v>0</v>
      </c>
      <c r="S145" s="40">
        <v>0</v>
      </c>
      <c r="T145" s="40">
        <v>0</v>
      </c>
      <c r="U145" s="40">
        <v>1</v>
      </c>
      <c r="V145" s="40">
        <v>1</v>
      </c>
      <c r="W145" s="69"/>
      <c r="Y145" s="52"/>
    </row>
    <row r="146" spans="1:25" ht="13.6" customHeight="1" x14ac:dyDescent="0.25">
      <c r="A146" s="68"/>
      <c r="B146" s="82" t="s">
        <v>107</v>
      </c>
      <c r="C146" s="42" t="s">
        <v>11</v>
      </c>
      <c r="D146" s="42">
        <v>75</v>
      </c>
      <c r="E146" s="42">
        <v>2</v>
      </c>
      <c r="F146" s="42">
        <v>4</v>
      </c>
      <c r="G146" s="42">
        <v>0</v>
      </c>
      <c r="H146" s="42">
        <v>0</v>
      </c>
      <c r="I146" s="42">
        <v>6</v>
      </c>
      <c r="J146" s="42">
        <v>6</v>
      </c>
      <c r="K146" s="42">
        <v>6</v>
      </c>
      <c r="L146" s="42">
        <v>13</v>
      </c>
      <c r="M146" s="42">
        <v>0</v>
      </c>
      <c r="N146" s="42">
        <v>0</v>
      </c>
      <c r="O146" s="42">
        <v>19</v>
      </c>
      <c r="P146" s="42">
        <v>19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69"/>
      <c r="Y146" s="52"/>
    </row>
    <row r="147" spans="1:25" x14ac:dyDescent="0.25">
      <c r="A147" s="68"/>
      <c r="B147" s="81" t="s">
        <v>110</v>
      </c>
      <c r="C147" s="40" t="s">
        <v>11</v>
      </c>
      <c r="D147" s="40">
        <v>60</v>
      </c>
      <c r="E147" s="40">
        <v>10</v>
      </c>
      <c r="F147" s="40">
        <v>1</v>
      </c>
      <c r="G147" s="40">
        <v>8</v>
      </c>
      <c r="H147" s="40">
        <v>1</v>
      </c>
      <c r="I147" s="40">
        <v>2</v>
      </c>
      <c r="J147" s="40">
        <v>11</v>
      </c>
      <c r="K147" s="40">
        <v>22</v>
      </c>
      <c r="L147" s="40">
        <v>1</v>
      </c>
      <c r="M147" s="40">
        <v>16</v>
      </c>
      <c r="N147" s="40">
        <v>1</v>
      </c>
      <c r="O147" s="40">
        <v>6</v>
      </c>
      <c r="P147" s="40">
        <v>23</v>
      </c>
      <c r="Q147" s="40">
        <v>24</v>
      </c>
      <c r="R147" s="40">
        <v>0</v>
      </c>
      <c r="S147" s="40">
        <v>17</v>
      </c>
      <c r="T147" s="40">
        <v>1</v>
      </c>
      <c r="U147" s="40">
        <v>6</v>
      </c>
      <c r="V147" s="40">
        <v>24</v>
      </c>
      <c r="W147" s="69"/>
      <c r="Y147" s="52"/>
    </row>
    <row r="148" spans="1:25" x14ac:dyDescent="0.25">
      <c r="A148" s="68"/>
      <c r="B148" s="82" t="s">
        <v>80</v>
      </c>
      <c r="C148" s="42" t="s">
        <v>11</v>
      </c>
      <c r="D148" s="42">
        <v>60</v>
      </c>
      <c r="E148" s="42">
        <v>10</v>
      </c>
      <c r="F148" s="42">
        <v>8</v>
      </c>
      <c r="G148" s="42">
        <v>0</v>
      </c>
      <c r="H148" s="42">
        <v>3</v>
      </c>
      <c r="I148" s="42">
        <v>15</v>
      </c>
      <c r="J148" s="42">
        <v>18</v>
      </c>
      <c r="K148" s="42">
        <v>10</v>
      </c>
      <c r="L148" s="42">
        <v>8</v>
      </c>
      <c r="M148" s="42">
        <v>0</v>
      </c>
      <c r="N148" s="42">
        <v>3</v>
      </c>
      <c r="O148" s="42">
        <v>15</v>
      </c>
      <c r="P148" s="42">
        <v>18</v>
      </c>
      <c r="Q148" s="42">
        <v>9</v>
      </c>
      <c r="R148" s="42">
        <v>8</v>
      </c>
      <c r="S148" s="42">
        <v>0</v>
      </c>
      <c r="T148" s="42">
        <v>3</v>
      </c>
      <c r="U148" s="42">
        <v>14</v>
      </c>
      <c r="V148" s="42">
        <v>17</v>
      </c>
      <c r="W148" s="69"/>
      <c r="Y148" s="52"/>
    </row>
    <row r="149" spans="1:25" x14ac:dyDescent="0.25">
      <c r="A149" s="68"/>
      <c r="B149" s="81" t="s">
        <v>74</v>
      </c>
      <c r="C149" s="40" t="s">
        <v>11</v>
      </c>
      <c r="D149" s="40">
        <v>60</v>
      </c>
      <c r="E149" s="40">
        <v>96</v>
      </c>
      <c r="F149" s="40">
        <v>100</v>
      </c>
      <c r="G149" s="40">
        <v>44</v>
      </c>
      <c r="H149" s="40">
        <v>14</v>
      </c>
      <c r="I149" s="40">
        <v>138</v>
      </c>
      <c r="J149" s="40">
        <v>196</v>
      </c>
      <c r="K149" s="40">
        <v>191</v>
      </c>
      <c r="L149" s="40">
        <v>183</v>
      </c>
      <c r="M149" s="40">
        <v>99</v>
      </c>
      <c r="N149" s="40">
        <v>29</v>
      </c>
      <c r="O149" s="40">
        <v>246</v>
      </c>
      <c r="P149" s="40">
        <v>374</v>
      </c>
      <c r="Q149" s="40">
        <v>110</v>
      </c>
      <c r="R149" s="40">
        <v>92</v>
      </c>
      <c r="S149" s="40">
        <v>74</v>
      </c>
      <c r="T149" s="40">
        <v>13</v>
      </c>
      <c r="U149" s="40">
        <v>115</v>
      </c>
      <c r="V149" s="40">
        <v>202</v>
      </c>
      <c r="W149" s="69"/>
      <c r="Y149" s="52"/>
    </row>
    <row r="150" spans="1:25" x14ac:dyDescent="0.25">
      <c r="A150" s="68"/>
      <c r="B150" s="82" t="s">
        <v>201</v>
      </c>
      <c r="C150" s="42" t="s">
        <v>11</v>
      </c>
      <c r="D150" s="42">
        <v>60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1</v>
      </c>
      <c r="R150" s="42">
        <v>0</v>
      </c>
      <c r="S150" s="42">
        <v>1</v>
      </c>
      <c r="T150" s="42">
        <v>0</v>
      </c>
      <c r="U150" s="42">
        <v>0</v>
      </c>
      <c r="V150" s="42">
        <v>1</v>
      </c>
      <c r="W150" s="69"/>
      <c r="Y150" s="52"/>
    </row>
    <row r="151" spans="1:25" x14ac:dyDescent="0.25">
      <c r="A151" s="68"/>
      <c r="B151" s="81" t="s">
        <v>42</v>
      </c>
      <c r="C151" s="40" t="s">
        <v>11</v>
      </c>
      <c r="D151" s="40">
        <v>60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13</v>
      </c>
      <c r="L151" s="40">
        <v>2</v>
      </c>
      <c r="M151" s="40">
        <v>15</v>
      </c>
      <c r="N151" s="40">
        <v>0</v>
      </c>
      <c r="O151" s="40">
        <v>0</v>
      </c>
      <c r="P151" s="40">
        <v>15</v>
      </c>
      <c r="Q151" s="40">
        <v>12</v>
      </c>
      <c r="R151" s="40">
        <v>2</v>
      </c>
      <c r="S151" s="40">
        <v>14</v>
      </c>
      <c r="T151" s="40">
        <v>0</v>
      </c>
      <c r="U151" s="40">
        <v>0</v>
      </c>
      <c r="V151" s="40">
        <v>14</v>
      </c>
      <c r="W151" s="69"/>
      <c r="Y151" s="52"/>
    </row>
    <row r="152" spans="1:25" x14ac:dyDescent="0.25">
      <c r="A152" s="68"/>
      <c r="B152" s="82" t="s">
        <v>42</v>
      </c>
      <c r="C152" s="42" t="s">
        <v>11</v>
      </c>
      <c r="D152" s="42">
        <v>60</v>
      </c>
      <c r="E152" s="42">
        <v>8</v>
      </c>
      <c r="F152" s="42">
        <v>1</v>
      </c>
      <c r="G152" s="42">
        <v>9</v>
      </c>
      <c r="H152" s="42">
        <v>0</v>
      </c>
      <c r="I152" s="42">
        <v>0</v>
      </c>
      <c r="J152" s="42">
        <v>9</v>
      </c>
      <c r="K152" s="42">
        <v>8</v>
      </c>
      <c r="L152" s="42">
        <v>1</v>
      </c>
      <c r="M152" s="42">
        <v>9</v>
      </c>
      <c r="N152" s="42">
        <v>0</v>
      </c>
      <c r="O152" s="42">
        <v>0</v>
      </c>
      <c r="P152" s="42">
        <v>9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69"/>
      <c r="Y152" s="52"/>
    </row>
    <row r="153" spans="1:25" x14ac:dyDescent="0.25">
      <c r="A153" s="68"/>
      <c r="B153" s="81" t="s">
        <v>92</v>
      </c>
      <c r="C153" s="40" t="s">
        <v>11</v>
      </c>
      <c r="D153" s="40">
        <v>60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5</v>
      </c>
      <c r="L153" s="40">
        <v>11</v>
      </c>
      <c r="M153" s="40">
        <v>1</v>
      </c>
      <c r="N153" s="40">
        <v>2</v>
      </c>
      <c r="O153" s="40">
        <v>13</v>
      </c>
      <c r="P153" s="40">
        <v>16</v>
      </c>
      <c r="Q153" s="40">
        <v>1</v>
      </c>
      <c r="R153" s="40">
        <v>1</v>
      </c>
      <c r="S153" s="40">
        <v>0</v>
      </c>
      <c r="T153" s="40">
        <v>0</v>
      </c>
      <c r="U153" s="40">
        <v>2</v>
      </c>
      <c r="V153" s="40">
        <v>2</v>
      </c>
      <c r="W153" s="69"/>
      <c r="Y153" s="52"/>
    </row>
    <row r="154" spans="1:25" x14ac:dyDescent="0.25">
      <c r="A154" s="68"/>
      <c r="B154" s="82" t="s">
        <v>12</v>
      </c>
      <c r="C154" s="42" t="s">
        <v>11</v>
      </c>
      <c r="D154" s="42">
        <v>90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2</v>
      </c>
      <c r="L154" s="42">
        <v>1</v>
      </c>
      <c r="M154" s="42">
        <v>2</v>
      </c>
      <c r="N154" s="42">
        <v>0</v>
      </c>
      <c r="O154" s="42">
        <v>1</v>
      </c>
      <c r="P154" s="42">
        <v>3</v>
      </c>
      <c r="Q154" s="42">
        <v>1</v>
      </c>
      <c r="R154" s="42">
        <v>1</v>
      </c>
      <c r="S154" s="42">
        <v>2</v>
      </c>
      <c r="T154" s="42">
        <v>0</v>
      </c>
      <c r="U154" s="42">
        <v>0</v>
      </c>
      <c r="V154" s="42">
        <v>2</v>
      </c>
      <c r="W154" s="69"/>
      <c r="Y154" s="52"/>
    </row>
    <row r="155" spans="1:25" x14ac:dyDescent="0.25">
      <c r="A155" s="68"/>
      <c r="B155" s="81" t="s">
        <v>12</v>
      </c>
      <c r="C155" s="40" t="s">
        <v>11</v>
      </c>
      <c r="D155" s="40">
        <v>100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7</v>
      </c>
      <c r="L155" s="40">
        <v>2</v>
      </c>
      <c r="M155" s="40">
        <v>2</v>
      </c>
      <c r="N155" s="40">
        <v>0</v>
      </c>
      <c r="O155" s="40">
        <v>7</v>
      </c>
      <c r="P155" s="40">
        <v>9</v>
      </c>
      <c r="Q155" s="40">
        <v>3</v>
      </c>
      <c r="R155" s="40">
        <v>1</v>
      </c>
      <c r="S155" s="40">
        <v>2</v>
      </c>
      <c r="T155" s="40">
        <v>0</v>
      </c>
      <c r="U155" s="40">
        <v>2</v>
      </c>
      <c r="V155" s="40">
        <v>4</v>
      </c>
      <c r="W155" s="69"/>
      <c r="Y155" s="52"/>
    </row>
    <row r="156" spans="1:25" x14ac:dyDescent="0.25">
      <c r="A156" s="68"/>
      <c r="B156" s="82" t="s">
        <v>23</v>
      </c>
      <c r="C156" s="42" t="s">
        <v>11</v>
      </c>
      <c r="D156" s="42">
        <v>74</v>
      </c>
      <c r="E156" s="42">
        <v>16</v>
      </c>
      <c r="F156" s="42">
        <v>1</v>
      </c>
      <c r="G156" s="42">
        <v>1</v>
      </c>
      <c r="H156" s="42">
        <v>0</v>
      </c>
      <c r="I156" s="42">
        <v>16</v>
      </c>
      <c r="J156" s="42">
        <v>17</v>
      </c>
      <c r="K156" s="42">
        <v>99</v>
      </c>
      <c r="L156" s="42">
        <v>18</v>
      </c>
      <c r="M156" s="42">
        <v>7</v>
      </c>
      <c r="N156" s="42">
        <v>22</v>
      </c>
      <c r="O156" s="42">
        <v>88</v>
      </c>
      <c r="P156" s="42">
        <v>117</v>
      </c>
      <c r="Q156" s="42">
        <v>32</v>
      </c>
      <c r="R156" s="42">
        <v>4</v>
      </c>
      <c r="S156" s="42">
        <v>2</v>
      </c>
      <c r="T156" s="42">
        <v>15</v>
      </c>
      <c r="U156" s="42">
        <v>19</v>
      </c>
      <c r="V156" s="42">
        <v>36</v>
      </c>
      <c r="W156" s="69"/>
      <c r="Y156" s="52"/>
    </row>
    <row r="157" spans="1:25" x14ac:dyDescent="0.25">
      <c r="A157" s="68"/>
      <c r="B157" s="81" t="s">
        <v>153</v>
      </c>
      <c r="C157" s="40" t="s">
        <v>148</v>
      </c>
      <c r="D157" s="40">
        <v>30</v>
      </c>
      <c r="E157" s="40">
        <v>4</v>
      </c>
      <c r="F157" s="40">
        <v>0</v>
      </c>
      <c r="G157" s="40">
        <v>0</v>
      </c>
      <c r="H157" s="40">
        <v>4</v>
      </c>
      <c r="I157" s="40">
        <v>0</v>
      </c>
      <c r="J157" s="40">
        <v>4</v>
      </c>
      <c r="K157" s="40">
        <v>4</v>
      </c>
      <c r="L157" s="40">
        <v>0</v>
      </c>
      <c r="M157" s="40">
        <v>0</v>
      </c>
      <c r="N157" s="40">
        <v>4</v>
      </c>
      <c r="O157" s="40">
        <v>0</v>
      </c>
      <c r="P157" s="40">
        <v>4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69"/>
      <c r="Y157" s="52"/>
    </row>
    <row r="158" spans="1:25" x14ac:dyDescent="0.25">
      <c r="A158" s="68"/>
      <c r="B158" s="82" t="s">
        <v>95</v>
      </c>
      <c r="C158" s="42" t="s">
        <v>148</v>
      </c>
      <c r="D158" s="42">
        <v>30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12</v>
      </c>
      <c r="L158" s="42">
        <v>4</v>
      </c>
      <c r="M158" s="42">
        <v>15</v>
      </c>
      <c r="N158" s="42">
        <v>0</v>
      </c>
      <c r="O158" s="42">
        <v>1</v>
      </c>
      <c r="P158" s="42">
        <v>16</v>
      </c>
      <c r="Q158" s="42">
        <v>9</v>
      </c>
      <c r="R158" s="42">
        <v>4</v>
      </c>
      <c r="S158" s="42">
        <v>12</v>
      </c>
      <c r="T158" s="42">
        <v>0</v>
      </c>
      <c r="U158" s="42">
        <v>1</v>
      </c>
      <c r="V158" s="42">
        <v>13</v>
      </c>
      <c r="W158" s="69"/>
      <c r="Y158" s="52"/>
    </row>
    <row r="159" spans="1:25" x14ac:dyDescent="0.25">
      <c r="A159" s="68"/>
      <c r="B159" s="81" t="s">
        <v>159</v>
      </c>
      <c r="C159" s="40" t="s">
        <v>148</v>
      </c>
      <c r="D159" s="40">
        <v>30</v>
      </c>
      <c r="E159" s="40">
        <v>1</v>
      </c>
      <c r="F159" s="40">
        <v>2</v>
      </c>
      <c r="G159" s="40">
        <v>2</v>
      </c>
      <c r="H159" s="40">
        <v>0</v>
      </c>
      <c r="I159" s="40">
        <v>1</v>
      </c>
      <c r="J159" s="40">
        <v>3</v>
      </c>
      <c r="K159" s="40">
        <v>1</v>
      </c>
      <c r="L159" s="40">
        <v>2</v>
      </c>
      <c r="M159" s="40">
        <v>2</v>
      </c>
      <c r="N159" s="40">
        <v>0</v>
      </c>
      <c r="O159" s="40">
        <v>1</v>
      </c>
      <c r="P159" s="40">
        <v>3</v>
      </c>
      <c r="Q159" s="40">
        <v>0</v>
      </c>
      <c r="R159" s="40">
        <v>1</v>
      </c>
      <c r="S159" s="40">
        <v>1</v>
      </c>
      <c r="T159" s="40">
        <v>0</v>
      </c>
      <c r="U159" s="40">
        <v>0</v>
      </c>
      <c r="V159" s="40">
        <v>1</v>
      </c>
      <c r="W159" s="69"/>
      <c r="Y159" s="52"/>
    </row>
    <row r="160" spans="1:25" x14ac:dyDescent="0.25">
      <c r="A160" s="68"/>
      <c r="B160" s="82" t="s">
        <v>109</v>
      </c>
      <c r="C160" s="42" t="s">
        <v>11</v>
      </c>
      <c r="D160" s="42">
        <v>60</v>
      </c>
      <c r="E160" s="42">
        <v>3</v>
      </c>
      <c r="F160" s="42">
        <v>23</v>
      </c>
      <c r="G160" s="42">
        <v>6</v>
      </c>
      <c r="H160" s="42">
        <v>0</v>
      </c>
      <c r="I160" s="42">
        <v>20</v>
      </c>
      <c r="J160" s="42">
        <v>26</v>
      </c>
      <c r="K160" s="42">
        <v>6</v>
      </c>
      <c r="L160" s="42">
        <v>33</v>
      </c>
      <c r="M160" s="42">
        <v>10</v>
      </c>
      <c r="N160" s="42">
        <v>0</v>
      </c>
      <c r="O160" s="42">
        <v>29</v>
      </c>
      <c r="P160" s="42">
        <v>39</v>
      </c>
      <c r="Q160" s="42">
        <v>5</v>
      </c>
      <c r="R160" s="42">
        <v>23</v>
      </c>
      <c r="S160" s="42">
        <v>9</v>
      </c>
      <c r="T160" s="42">
        <v>0</v>
      </c>
      <c r="U160" s="42">
        <v>19</v>
      </c>
      <c r="V160" s="42">
        <v>28</v>
      </c>
      <c r="W160" s="69"/>
      <c r="Y160" s="52"/>
    </row>
    <row r="161" spans="1:25" x14ac:dyDescent="0.25">
      <c r="A161" s="68"/>
      <c r="B161" s="81" t="s">
        <v>169</v>
      </c>
      <c r="C161" s="40" t="s">
        <v>11</v>
      </c>
      <c r="D161" s="40">
        <v>60</v>
      </c>
      <c r="E161" s="40">
        <v>8</v>
      </c>
      <c r="F161" s="40">
        <v>27</v>
      </c>
      <c r="G161" s="40">
        <v>13</v>
      </c>
      <c r="H161" s="40">
        <v>1</v>
      </c>
      <c r="I161" s="40">
        <v>21</v>
      </c>
      <c r="J161" s="40">
        <v>35</v>
      </c>
      <c r="K161" s="40">
        <v>8</v>
      </c>
      <c r="L161" s="40">
        <v>27</v>
      </c>
      <c r="M161" s="40">
        <v>13</v>
      </c>
      <c r="N161" s="40">
        <v>1</v>
      </c>
      <c r="O161" s="40">
        <v>21</v>
      </c>
      <c r="P161" s="40">
        <v>35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69"/>
      <c r="Y161" s="52"/>
    </row>
    <row r="162" spans="1:25" x14ac:dyDescent="0.25">
      <c r="A162" s="68"/>
      <c r="B162" s="82" t="s">
        <v>124</v>
      </c>
      <c r="C162" s="42" t="s">
        <v>11</v>
      </c>
      <c r="D162" s="42">
        <v>60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1</v>
      </c>
      <c r="R162" s="42">
        <v>0</v>
      </c>
      <c r="S162" s="42">
        <v>1</v>
      </c>
      <c r="T162" s="42">
        <v>0</v>
      </c>
      <c r="U162" s="42">
        <v>0</v>
      </c>
      <c r="V162" s="42">
        <v>1</v>
      </c>
      <c r="W162" s="69"/>
      <c r="Y162" s="52"/>
    </row>
    <row r="163" spans="1:25" x14ac:dyDescent="0.25">
      <c r="A163" s="68"/>
      <c r="B163" s="81" t="s">
        <v>184</v>
      </c>
      <c r="C163" s="40" t="s">
        <v>148</v>
      </c>
      <c r="D163" s="40">
        <v>35</v>
      </c>
      <c r="E163" s="40">
        <v>3</v>
      </c>
      <c r="F163" s="40">
        <v>10</v>
      </c>
      <c r="G163" s="40">
        <v>9</v>
      </c>
      <c r="H163" s="40">
        <v>0</v>
      </c>
      <c r="I163" s="40">
        <v>4</v>
      </c>
      <c r="J163" s="40">
        <v>13</v>
      </c>
      <c r="K163" s="40">
        <v>3</v>
      </c>
      <c r="L163" s="40">
        <v>10</v>
      </c>
      <c r="M163" s="40">
        <v>9</v>
      </c>
      <c r="N163" s="40">
        <v>0</v>
      </c>
      <c r="O163" s="40">
        <v>4</v>
      </c>
      <c r="P163" s="40">
        <v>13</v>
      </c>
      <c r="Q163" s="40">
        <v>3</v>
      </c>
      <c r="R163" s="40">
        <v>10</v>
      </c>
      <c r="S163" s="40">
        <v>9</v>
      </c>
      <c r="T163" s="40">
        <v>0</v>
      </c>
      <c r="U163" s="40">
        <v>4</v>
      </c>
      <c r="V163" s="40">
        <v>13</v>
      </c>
      <c r="W163" s="69"/>
      <c r="Y163" s="52"/>
    </row>
    <row r="164" spans="1:25" x14ac:dyDescent="0.25">
      <c r="A164" s="68"/>
      <c r="B164" s="82" t="s">
        <v>114</v>
      </c>
      <c r="C164" s="42" t="s">
        <v>11</v>
      </c>
      <c r="D164" s="42">
        <v>75</v>
      </c>
      <c r="E164" s="42">
        <v>8</v>
      </c>
      <c r="F164" s="42">
        <v>2</v>
      </c>
      <c r="G164" s="42">
        <v>1</v>
      </c>
      <c r="H164" s="42">
        <v>0</v>
      </c>
      <c r="I164" s="42">
        <v>9</v>
      </c>
      <c r="J164" s="42">
        <v>10</v>
      </c>
      <c r="K164" s="42">
        <v>8</v>
      </c>
      <c r="L164" s="42">
        <v>2</v>
      </c>
      <c r="M164" s="42">
        <v>1</v>
      </c>
      <c r="N164" s="42">
        <v>0</v>
      </c>
      <c r="O164" s="42">
        <v>9</v>
      </c>
      <c r="P164" s="42">
        <v>10</v>
      </c>
      <c r="Q164" s="42">
        <v>4</v>
      </c>
      <c r="R164" s="42">
        <v>3</v>
      </c>
      <c r="S164" s="42">
        <v>0</v>
      </c>
      <c r="T164" s="42">
        <v>0</v>
      </c>
      <c r="U164" s="42">
        <v>7</v>
      </c>
      <c r="V164" s="42">
        <v>7</v>
      </c>
      <c r="W164" s="69"/>
      <c r="Y164" s="52"/>
    </row>
    <row r="165" spans="1:25" x14ac:dyDescent="0.25">
      <c r="A165" s="68"/>
      <c r="B165" s="81" t="s">
        <v>104</v>
      </c>
      <c r="C165" s="40" t="s">
        <v>11</v>
      </c>
      <c r="D165" s="40">
        <v>120</v>
      </c>
      <c r="E165" s="40">
        <v>3</v>
      </c>
      <c r="F165" s="40">
        <v>3</v>
      </c>
      <c r="G165" s="40">
        <v>1</v>
      </c>
      <c r="H165" s="40">
        <v>0</v>
      </c>
      <c r="I165" s="40">
        <v>5</v>
      </c>
      <c r="J165" s="40">
        <v>6</v>
      </c>
      <c r="K165" s="40">
        <v>7</v>
      </c>
      <c r="L165" s="40">
        <v>3</v>
      </c>
      <c r="M165" s="40">
        <v>1</v>
      </c>
      <c r="N165" s="40">
        <v>0</v>
      </c>
      <c r="O165" s="40">
        <v>9</v>
      </c>
      <c r="P165" s="40">
        <v>10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69"/>
      <c r="Y165" s="52"/>
    </row>
    <row r="166" spans="1:25" x14ac:dyDescent="0.25">
      <c r="A166" s="68"/>
      <c r="B166" s="82" t="s">
        <v>145</v>
      </c>
      <c r="C166" s="42" t="s">
        <v>11</v>
      </c>
      <c r="D166" s="42">
        <v>60</v>
      </c>
      <c r="E166" s="42">
        <v>10</v>
      </c>
      <c r="F166" s="42">
        <v>6</v>
      </c>
      <c r="G166" s="42">
        <v>4</v>
      </c>
      <c r="H166" s="42">
        <v>4</v>
      </c>
      <c r="I166" s="42">
        <v>8</v>
      </c>
      <c r="J166" s="42">
        <v>16</v>
      </c>
      <c r="K166" s="42">
        <v>10</v>
      </c>
      <c r="L166" s="42">
        <v>6</v>
      </c>
      <c r="M166" s="42">
        <v>4</v>
      </c>
      <c r="N166" s="42">
        <v>4</v>
      </c>
      <c r="O166" s="42">
        <v>8</v>
      </c>
      <c r="P166" s="42">
        <v>16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2">
        <v>0</v>
      </c>
      <c r="W166" s="69"/>
      <c r="Y166" s="52"/>
    </row>
    <row r="167" spans="1:25" x14ac:dyDescent="0.25">
      <c r="A167" s="68"/>
      <c r="B167" s="81" t="s">
        <v>78</v>
      </c>
      <c r="C167" s="40" t="s">
        <v>11</v>
      </c>
      <c r="D167" s="40">
        <v>60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3</v>
      </c>
      <c r="L167" s="40">
        <v>2</v>
      </c>
      <c r="M167" s="40">
        <v>3</v>
      </c>
      <c r="N167" s="40">
        <v>1</v>
      </c>
      <c r="O167" s="40">
        <v>1</v>
      </c>
      <c r="P167" s="40">
        <v>5</v>
      </c>
      <c r="Q167" s="40">
        <v>1</v>
      </c>
      <c r="R167" s="40">
        <v>2</v>
      </c>
      <c r="S167" s="40">
        <v>2</v>
      </c>
      <c r="T167" s="40">
        <v>0</v>
      </c>
      <c r="U167" s="40">
        <v>1</v>
      </c>
      <c r="V167" s="40">
        <v>3</v>
      </c>
      <c r="W167" s="69"/>
      <c r="Y167" s="52"/>
    </row>
    <row r="168" spans="1:25" x14ac:dyDescent="0.25">
      <c r="A168" s="68"/>
      <c r="B168" s="82" t="s">
        <v>78</v>
      </c>
      <c r="C168" s="42" t="s">
        <v>11</v>
      </c>
      <c r="D168" s="42">
        <v>60</v>
      </c>
      <c r="E168" s="42">
        <v>6</v>
      </c>
      <c r="F168" s="42">
        <v>6</v>
      </c>
      <c r="G168" s="42">
        <v>5</v>
      </c>
      <c r="H168" s="42">
        <v>2</v>
      </c>
      <c r="I168" s="42">
        <v>5</v>
      </c>
      <c r="J168" s="42">
        <v>12</v>
      </c>
      <c r="K168" s="42">
        <v>7</v>
      </c>
      <c r="L168" s="42">
        <v>10</v>
      </c>
      <c r="M168" s="42">
        <v>7</v>
      </c>
      <c r="N168" s="42">
        <v>3</v>
      </c>
      <c r="O168" s="42">
        <v>7</v>
      </c>
      <c r="P168" s="42">
        <v>17</v>
      </c>
      <c r="Q168" s="42">
        <v>1</v>
      </c>
      <c r="R168" s="42">
        <v>1</v>
      </c>
      <c r="S168" s="42">
        <v>0</v>
      </c>
      <c r="T168" s="42">
        <v>0</v>
      </c>
      <c r="U168" s="42">
        <v>2</v>
      </c>
      <c r="V168" s="42">
        <v>2</v>
      </c>
      <c r="W168" s="69"/>
      <c r="Y168" s="52"/>
    </row>
    <row r="169" spans="1:25" x14ac:dyDescent="0.25">
      <c r="A169" s="68"/>
      <c r="B169" s="81" t="s">
        <v>63</v>
      </c>
      <c r="C169" s="40" t="s">
        <v>11</v>
      </c>
      <c r="D169" s="40">
        <v>60</v>
      </c>
      <c r="E169" s="40">
        <v>10</v>
      </c>
      <c r="F169" s="40">
        <v>0</v>
      </c>
      <c r="G169" s="40">
        <v>7</v>
      </c>
      <c r="H169" s="40">
        <v>1</v>
      </c>
      <c r="I169" s="40">
        <v>2</v>
      </c>
      <c r="J169" s="40">
        <v>10</v>
      </c>
      <c r="K169" s="40">
        <v>22</v>
      </c>
      <c r="L169" s="40">
        <v>0</v>
      </c>
      <c r="M169" s="40">
        <v>17</v>
      </c>
      <c r="N169" s="40">
        <v>2</v>
      </c>
      <c r="O169" s="40">
        <v>3</v>
      </c>
      <c r="P169" s="40">
        <v>22</v>
      </c>
      <c r="Q169" s="40">
        <v>13</v>
      </c>
      <c r="R169" s="40">
        <v>0</v>
      </c>
      <c r="S169" s="40">
        <v>11</v>
      </c>
      <c r="T169" s="40">
        <v>1</v>
      </c>
      <c r="U169" s="40">
        <v>1</v>
      </c>
      <c r="V169" s="40">
        <v>13</v>
      </c>
      <c r="W169" s="69"/>
      <c r="Y169" s="52"/>
    </row>
    <row r="170" spans="1:25" x14ac:dyDescent="0.25">
      <c r="A170" s="68"/>
      <c r="B170" s="82" t="s">
        <v>65</v>
      </c>
      <c r="C170" s="42" t="s">
        <v>11</v>
      </c>
      <c r="D170" s="42">
        <v>60</v>
      </c>
      <c r="E170" s="42">
        <v>8</v>
      </c>
      <c r="F170" s="42">
        <v>2</v>
      </c>
      <c r="G170" s="42">
        <v>3</v>
      </c>
      <c r="H170" s="42">
        <v>0</v>
      </c>
      <c r="I170" s="42">
        <v>7</v>
      </c>
      <c r="J170" s="42">
        <v>10</v>
      </c>
      <c r="K170" s="42">
        <v>12</v>
      </c>
      <c r="L170" s="42">
        <v>2</v>
      </c>
      <c r="M170" s="42">
        <v>6</v>
      </c>
      <c r="N170" s="42">
        <v>0</v>
      </c>
      <c r="O170" s="42">
        <v>8</v>
      </c>
      <c r="P170" s="42">
        <v>14</v>
      </c>
      <c r="Q170" s="42">
        <v>2</v>
      </c>
      <c r="R170" s="42">
        <v>0</v>
      </c>
      <c r="S170" s="42">
        <v>2</v>
      </c>
      <c r="T170" s="42">
        <v>0</v>
      </c>
      <c r="U170" s="42">
        <v>0</v>
      </c>
      <c r="V170" s="42">
        <v>2</v>
      </c>
      <c r="W170" s="69"/>
      <c r="Y170" s="52"/>
    </row>
    <row r="171" spans="1:25" x14ac:dyDescent="0.25">
      <c r="A171" s="68"/>
      <c r="B171" s="81" t="s">
        <v>97</v>
      </c>
      <c r="C171" s="40" t="s">
        <v>148</v>
      </c>
      <c r="D171" s="40">
        <v>30</v>
      </c>
      <c r="E171" s="40">
        <v>8</v>
      </c>
      <c r="F171" s="40">
        <v>5</v>
      </c>
      <c r="G171" s="40">
        <v>10</v>
      </c>
      <c r="H171" s="40">
        <v>1</v>
      </c>
      <c r="I171" s="40">
        <v>2</v>
      </c>
      <c r="J171" s="40">
        <v>13</v>
      </c>
      <c r="K171" s="40">
        <v>30</v>
      </c>
      <c r="L171" s="40">
        <v>17</v>
      </c>
      <c r="M171" s="40">
        <v>29</v>
      </c>
      <c r="N171" s="40">
        <v>10</v>
      </c>
      <c r="O171" s="40">
        <v>8</v>
      </c>
      <c r="P171" s="40">
        <v>47</v>
      </c>
      <c r="Q171" s="40">
        <v>11</v>
      </c>
      <c r="R171" s="40">
        <v>7</v>
      </c>
      <c r="S171" s="40">
        <v>7</v>
      </c>
      <c r="T171" s="40">
        <v>7</v>
      </c>
      <c r="U171" s="40">
        <v>4</v>
      </c>
      <c r="V171" s="40">
        <v>18</v>
      </c>
      <c r="W171" s="69"/>
      <c r="Y171" s="52"/>
    </row>
    <row r="172" spans="1:25" x14ac:dyDescent="0.25">
      <c r="A172" s="68"/>
      <c r="B172" s="82" t="s">
        <v>32</v>
      </c>
      <c r="C172" s="42" t="s">
        <v>11</v>
      </c>
      <c r="D172" s="42">
        <v>60</v>
      </c>
      <c r="E172" s="42">
        <v>63</v>
      </c>
      <c r="F172" s="42">
        <v>49</v>
      </c>
      <c r="G172" s="42">
        <v>30</v>
      </c>
      <c r="H172" s="42">
        <v>8</v>
      </c>
      <c r="I172" s="42">
        <v>74</v>
      </c>
      <c r="J172" s="42">
        <v>112</v>
      </c>
      <c r="K172" s="42">
        <v>125</v>
      </c>
      <c r="L172" s="42">
        <v>106</v>
      </c>
      <c r="M172" s="42">
        <v>55</v>
      </c>
      <c r="N172" s="42">
        <v>29</v>
      </c>
      <c r="O172" s="42">
        <v>147</v>
      </c>
      <c r="P172" s="42">
        <v>231</v>
      </c>
      <c r="Q172" s="42">
        <v>59</v>
      </c>
      <c r="R172" s="42">
        <v>58</v>
      </c>
      <c r="S172" s="42">
        <v>37</v>
      </c>
      <c r="T172" s="42">
        <v>7</v>
      </c>
      <c r="U172" s="42">
        <v>73</v>
      </c>
      <c r="V172" s="42">
        <v>117</v>
      </c>
      <c r="W172" s="69"/>
      <c r="Y172" s="52"/>
    </row>
    <row r="173" spans="1:25" x14ac:dyDescent="0.25">
      <c r="A173" s="68"/>
      <c r="B173" s="81" t="s">
        <v>93</v>
      </c>
      <c r="C173" s="40" t="s">
        <v>11</v>
      </c>
      <c r="D173" s="40">
        <v>60</v>
      </c>
      <c r="E173" s="40">
        <v>1</v>
      </c>
      <c r="F173" s="40">
        <v>3</v>
      </c>
      <c r="G173" s="40">
        <v>3</v>
      </c>
      <c r="H173" s="40">
        <v>0</v>
      </c>
      <c r="I173" s="40">
        <v>1</v>
      </c>
      <c r="J173" s="40">
        <v>4</v>
      </c>
      <c r="K173" s="40">
        <v>5</v>
      </c>
      <c r="L173" s="40">
        <v>6</v>
      </c>
      <c r="M173" s="40">
        <v>10</v>
      </c>
      <c r="N173" s="40">
        <v>0</v>
      </c>
      <c r="O173" s="40">
        <v>1</v>
      </c>
      <c r="P173" s="40">
        <v>11</v>
      </c>
      <c r="Q173" s="40">
        <v>1</v>
      </c>
      <c r="R173" s="40">
        <v>2</v>
      </c>
      <c r="S173" s="40">
        <v>3</v>
      </c>
      <c r="T173" s="40">
        <v>0</v>
      </c>
      <c r="U173" s="40">
        <v>0</v>
      </c>
      <c r="V173" s="40">
        <v>3</v>
      </c>
      <c r="W173" s="69"/>
      <c r="Y173" s="52"/>
    </row>
    <row r="174" spans="1:25" x14ac:dyDescent="0.25">
      <c r="A174" s="68"/>
      <c r="B174" s="82" t="s">
        <v>197</v>
      </c>
      <c r="C174" s="42" t="s">
        <v>11</v>
      </c>
      <c r="D174" s="42">
        <v>60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11</v>
      </c>
      <c r="L174" s="42">
        <v>4</v>
      </c>
      <c r="M174" s="42">
        <v>0</v>
      </c>
      <c r="N174" s="42">
        <v>0</v>
      </c>
      <c r="O174" s="42">
        <v>15</v>
      </c>
      <c r="P174" s="42">
        <v>15</v>
      </c>
      <c r="Q174" s="42">
        <v>28</v>
      </c>
      <c r="R174" s="42">
        <v>13</v>
      </c>
      <c r="S174" s="42">
        <v>20</v>
      </c>
      <c r="T174" s="42">
        <v>5</v>
      </c>
      <c r="U174" s="42">
        <v>16</v>
      </c>
      <c r="V174" s="42">
        <v>41</v>
      </c>
      <c r="W174" s="69"/>
      <c r="Y174" s="52"/>
    </row>
    <row r="175" spans="1:25" x14ac:dyDescent="0.25">
      <c r="A175" s="68"/>
      <c r="B175" s="81" t="s">
        <v>102</v>
      </c>
      <c r="C175" s="40" t="s">
        <v>11</v>
      </c>
      <c r="D175" s="40">
        <v>60</v>
      </c>
      <c r="E175" s="40">
        <v>0</v>
      </c>
      <c r="F175" s="40">
        <v>0</v>
      </c>
      <c r="G175" s="40">
        <v>0</v>
      </c>
      <c r="H175" s="40">
        <v>0</v>
      </c>
      <c r="I175" s="40">
        <v>0</v>
      </c>
      <c r="J175" s="40">
        <v>0</v>
      </c>
      <c r="K175" s="40">
        <v>6</v>
      </c>
      <c r="L175" s="40">
        <v>3</v>
      </c>
      <c r="M175" s="40">
        <v>2</v>
      </c>
      <c r="N175" s="40">
        <v>1</v>
      </c>
      <c r="O175" s="40">
        <v>6</v>
      </c>
      <c r="P175" s="40">
        <v>9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0</v>
      </c>
      <c r="W175" s="69"/>
      <c r="Y175" s="52"/>
    </row>
    <row r="176" spans="1:25" x14ac:dyDescent="0.25">
      <c r="A176" s="68"/>
      <c r="B176" s="82" t="s">
        <v>16</v>
      </c>
      <c r="C176" s="42" t="s">
        <v>11</v>
      </c>
      <c r="D176" s="42">
        <v>60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>
        <v>14</v>
      </c>
      <c r="L176" s="42">
        <v>7</v>
      </c>
      <c r="M176" s="42">
        <v>12</v>
      </c>
      <c r="N176" s="42">
        <v>0</v>
      </c>
      <c r="O176" s="42">
        <v>9</v>
      </c>
      <c r="P176" s="42">
        <v>21</v>
      </c>
      <c r="Q176" s="42">
        <v>13</v>
      </c>
      <c r="R176" s="42">
        <v>7</v>
      </c>
      <c r="S176" s="42">
        <v>12</v>
      </c>
      <c r="T176" s="42">
        <v>0</v>
      </c>
      <c r="U176" s="42">
        <v>8</v>
      </c>
      <c r="V176" s="42">
        <v>20</v>
      </c>
      <c r="W176" s="69"/>
      <c r="Y176" s="52"/>
    </row>
    <row r="177" spans="1:25" x14ac:dyDescent="0.25">
      <c r="A177" s="68"/>
      <c r="B177" s="81" t="s">
        <v>47</v>
      </c>
      <c r="C177" s="40" t="s">
        <v>11</v>
      </c>
      <c r="D177" s="40">
        <v>60</v>
      </c>
      <c r="E177" s="40">
        <v>14</v>
      </c>
      <c r="F177" s="40">
        <v>1</v>
      </c>
      <c r="G177" s="40">
        <v>11</v>
      </c>
      <c r="H177" s="40">
        <v>1</v>
      </c>
      <c r="I177" s="40">
        <v>3</v>
      </c>
      <c r="J177" s="40">
        <v>15</v>
      </c>
      <c r="K177" s="40">
        <v>19</v>
      </c>
      <c r="L177" s="40">
        <v>1</v>
      </c>
      <c r="M177" s="40">
        <v>14</v>
      </c>
      <c r="N177" s="40">
        <v>2</v>
      </c>
      <c r="O177" s="40">
        <v>4</v>
      </c>
      <c r="P177" s="40">
        <v>20</v>
      </c>
      <c r="Q177" s="40">
        <v>4</v>
      </c>
      <c r="R177" s="40">
        <v>0</v>
      </c>
      <c r="S177" s="40">
        <v>2</v>
      </c>
      <c r="T177" s="40">
        <v>1</v>
      </c>
      <c r="U177" s="40">
        <v>1</v>
      </c>
      <c r="V177" s="40">
        <v>4</v>
      </c>
      <c r="W177" s="69"/>
      <c r="Y177" s="52"/>
    </row>
    <row r="178" spans="1:25" x14ac:dyDescent="0.25">
      <c r="A178" s="68"/>
      <c r="B178" s="82" t="s">
        <v>47</v>
      </c>
      <c r="C178" s="42" t="s">
        <v>11</v>
      </c>
      <c r="D178" s="42">
        <v>60</v>
      </c>
      <c r="E178" s="42">
        <v>11</v>
      </c>
      <c r="F178" s="42">
        <v>0</v>
      </c>
      <c r="G178" s="42">
        <v>8</v>
      </c>
      <c r="H178" s="42">
        <v>1</v>
      </c>
      <c r="I178" s="42">
        <v>2</v>
      </c>
      <c r="J178" s="42">
        <v>11</v>
      </c>
      <c r="K178" s="42">
        <v>17</v>
      </c>
      <c r="L178" s="42">
        <v>1</v>
      </c>
      <c r="M178" s="42">
        <v>13</v>
      </c>
      <c r="N178" s="42">
        <v>1</v>
      </c>
      <c r="O178" s="42">
        <v>4</v>
      </c>
      <c r="P178" s="42">
        <v>18</v>
      </c>
      <c r="Q178" s="42">
        <v>6</v>
      </c>
      <c r="R178" s="42">
        <v>1</v>
      </c>
      <c r="S178" s="42">
        <v>5</v>
      </c>
      <c r="T178" s="42">
        <v>0</v>
      </c>
      <c r="U178" s="42">
        <v>2</v>
      </c>
      <c r="V178" s="42">
        <v>7</v>
      </c>
      <c r="W178" s="69"/>
      <c r="Y178" s="52"/>
    </row>
    <row r="179" spans="1:25" x14ac:dyDescent="0.25">
      <c r="A179" s="68"/>
      <c r="B179" s="81" t="s">
        <v>161</v>
      </c>
      <c r="C179" s="40" t="s">
        <v>11</v>
      </c>
      <c r="D179" s="40">
        <v>60</v>
      </c>
      <c r="E179" s="40">
        <v>57</v>
      </c>
      <c r="F179" s="40">
        <v>18</v>
      </c>
      <c r="G179" s="40">
        <v>17</v>
      </c>
      <c r="H179" s="40">
        <v>57</v>
      </c>
      <c r="I179" s="40">
        <v>1</v>
      </c>
      <c r="J179" s="40">
        <v>75</v>
      </c>
      <c r="K179" s="40">
        <v>57</v>
      </c>
      <c r="L179" s="40">
        <v>18</v>
      </c>
      <c r="M179" s="40">
        <v>17</v>
      </c>
      <c r="N179" s="40">
        <v>57</v>
      </c>
      <c r="O179" s="40">
        <v>1</v>
      </c>
      <c r="P179" s="40">
        <v>75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69"/>
      <c r="Y179" s="52"/>
    </row>
    <row r="180" spans="1:25" x14ac:dyDescent="0.25">
      <c r="A180" s="68"/>
      <c r="B180" s="82" t="s">
        <v>40</v>
      </c>
      <c r="C180" s="42" t="s">
        <v>11</v>
      </c>
      <c r="D180" s="42">
        <v>60</v>
      </c>
      <c r="E180" s="42">
        <v>7</v>
      </c>
      <c r="F180" s="42">
        <v>0</v>
      </c>
      <c r="G180" s="42">
        <v>6</v>
      </c>
      <c r="H180" s="42">
        <v>0</v>
      </c>
      <c r="I180" s="42">
        <v>1</v>
      </c>
      <c r="J180" s="42">
        <v>7</v>
      </c>
      <c r="K180" s="42">
        <v>14</v>
      </c>
      <c r="L180" s="42">
        <v>0</v>
      </c>
      <c r="M180" s="42">
        <v>11</v>
      </c>
      <c r="N180" s="42">
        <v>0</v>
      </c>
      <c r="O180" s="42">
        <v>3</v>
      </c>
      <c r="P180" s="42">
        <v>14</v>
      </c>
      <c r="Q180" s="42">
        <v>6</v>
      </c>
      <c r="R180" s="42">
        <v>0</v>
      </c>
      <c r="S180" s="42">
        <v>6</v>
      </c>
      <c r="T180" s="42">
        <v>0</v>
      </c>
      <c r="U180" s="42">
        <v>0</v>
      </c>
      <c r="V180" s="42">
        <v>6</v>
      </c>
      <c r="W180" s="69"/>
      <c r="Y180" s="52"/>
    </row>
    <row r="181" spans="1:25" x14ac:dyDescent="0.25">
      <c r="A181" s="68"/>
      <c r="B181" s="81" t="s">
        <v>151</v>
      </c>
      <c r="C181" s="40" t="s">
        <v>11</v>
      </c>
      <c r="D181" s="40">
        <v>60</v>
      </c>
      <c r="E181" s="40">
        <v>33</v>
      </c>
      <c r="F181" s="40">
        <v>23</v>
      </c>
      <c r="G181" s="40">
        <v>3</v>
      </c>
      <c r="H181" s="40">
        <v>11</v>
      </c>
      <c r="I181" s="40">
        <v>42</v>
      </c>
      <c r="J181" s="40">
        <v>56</v>
      </c>
      <c r="K181" s="40">
        <v>33</v>
      </c>
      <c r="L181" s="40">
        <v>23</v>
      </c>
      <c r="M181" s="40">
        <v>3</v>
      </c>
      <c r="N181" s="40">
        <v>11</v>
      </c>
      <c r="O181" s="40">
        <v>42</v>
      </c>
      <c r="P181" s="40">
        <v>56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69"/>
      <c r="Y181" s="52"/>
    </row>
    <row r="182" spans="1:25" ht="19.55" customHeight="1" x14ac:dyDescent="0.25">
      <c r="A182" s="68"/>
      <c r="B182" s="79" t="s">
        <v>202</v>
      </c>
      <c r="C182" s="4"/>
      <c r="D182" s="78">
        <f t="shared" ref="D182:W182" si="0">SUM(D10:D181)</f>
        <v>10735.4</v>
      </c>
      <c r="E182" s="78">
        <f t="shared" si="0"/>
        <v>1982</v>
      </c>
      <c r="F182" s="78">
        <f t="shared" si="0"/>
        <v>1350</v>
      </c>
      <c r="G182" s="78">
        <f t="shared" si="0"/>
        <v>785</v>
      </c>
      <c r="H182" s="78">
        <f t="shared" si="0"/>
        <v>221</v>
      </c>
      <c r="I182" s="78">
        <f t="shared" si="0"/>
        <v>2326</v>
      </c>
      <c r="J182" s="78">
        <f t="shared" si="0"/>
        <v>3332</v>
      </c>
      <c r="K182" s="78">
        <f t="shared" si="0"/>
        <v>4057</v>
      </c>
      <c r="L182" s="78">
        <f t="shared" si="0"/>
        <v>2430</v>
      </c>
      <c r="M182" s="78">
        <f t="shared" si="0"/>
        <v>1779</v>
      </c>
      <c r="N182" s="78">
        <f t="shared" si="0"/>
        <v>399</v>
      </c>
      <c r="O182" s="78">
        <f t="shared" si="0"/>
        <v>4309</v>
      </c>
      <c r="P182" s="78">
        <f t="shared" si="0"/>
        <v>6487</v>
      </c>
      <c r="Q182" s="78">
        <f t="shared" si="0"/>
        <v>1518</v>
      </c>
      <c r="R182" s="78">
        <f t="shared" si="0"/>
        <v>984</v>
      </c>
      <c r="S182" s="78">
        <f t="shared" si="0"/>
        <v>942</v>
      </c>
      <c r="T182" s="78">
        <f t="shared" si="0"/>
        <v>146</v>
      </c>
      <c r="U182" s="78">
        <f t="shared" si="0"/>
        <v>1414</v>
      </c>
      <c r="V182" s="78">
        <f t="shared" si="0"/>
        <v>2502</v>
      </c>
      <c r="W182" s="80">
        <f t="shared" si="0"/>
        <v>0</v>
      </c>
    </row>
    <row r="183" spans="1:25" ht="25.85" x14ac:dyDescent="0.25">
      <c r="A183" s="68"/>
      <c r="B183" s="26" t="s">
        <v>140</v>
      </c>
      <c r="C183" s="70"/>
      <c r="D183" s="70"/>
      <c r="E183" s="71"/>
      <c r="F183" s="71"/>
      <c r="G183" s="70"/>
      <c r="H183" s="70"/>
      <c r="I183" s="70"/>
      <c r="J183" s="70"/>
      <c r="K183" s="70"/>
      <c r="L183" s="70"/>
      <c r="M183" s="72"/>
      <c r="N183" s="70"/>
      <c r="O183" s="70"/>
      <c r="P183" s="70"/>
      <c r="Q183" s="70"/>
      <c r="R183" s="70"/>
      <c r="S183" s="72"/>
      <c r="T183" s="70"/>
      <c r="U183" s="70"/>
      <c r="V183" s="70"/>
      <c r="W183" s="69"/>
    </row>
    <row r="184" spans="1:25" ht="6.45" customHeight="1" x14ac:dyDescent="0.25">
      <c r="A184" s="73"/>
      <c r="B184" s="74"/>
      <c r="C184" s="74"/>
      <c r="D184" s="74"/>
      <c r="E184" s="75"/>
      <c r="F184" s="75"/>
      <c r="G184" s="74"/>
      <c r="H184" s="74"/>
      <c r="I184" s="74"/>
      <c r="J184" s="74"/>
      <c r="K184" s="74"/>
      <c r="L184" s="74"/>
      <c r="M184" s="76"/>
      <c r="N184" s="74"/>
      <c r="O184" s="74"/>
      <c r="P184" s="74"/>
      <c r="Q184" s="74"/>
      <c r="R184" s="74"/>
      <c r="S184" s="76"/>
      <c r="T184" s="74"/>
      <c r="U184" s="74"/>
      <c r="V184" s="74"/>
      <c r="W184" s="77"/>
    </row>
  </sheetData>
  <mergeCells count="12">
    <mergeCell ref="E7:J7"/>
    <mergeCell ref="K7:P7"/>
    <mergeCell ref="Q7:V7"/>
    <mergeCell ref="M8:P8"/>
    <mergeCell ref="Q8:R8"/>
    <mergeCell ref="S8:V8"/>
    <mergeCell ref="K8:L8"/>
    <mergeCell ref="B8:B9"/>
    <mergeCell ref="C8:C9"/>
    <mergeCell ref="D8:D9"/>
    <mergeCell ref="E8:F8"/>
    <mergeCell ref="G8:J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37"/>
  <sheetViews>
    <sheetView showGridLines="0" topLeftCell="A112" zoomScaleNormal="100" workbookViewId="0">
      <selection activeCell="I18" sqref="I18"/>
    </sheetView>
  </sheetViews>
  <sheetFormatPr defaultColWidth="11.5" defaultRowHeight="14.3" x14ac:dyDescent="0.25"/>
  <cols>
    <col min="1" max="1" width="2.25" customWidth="1"/>
    <col min="2" max="2" width="1.5" customWidth="1"/>
    <col min="3" max="3" width="77.5" bestFit="1" customWidth="1"/>
    <col min="5" max="5" width="14.75" customWidth="1"/>
    <col min="8" max="8" width="13.75" customWidth="1"/>
    <col min="9" max="9" width="14.75" customWidth="1"/>
    <col min="14" max="14" width="15.25" customWidth="1"/>
    <col min="18" max="18" width="1" customWidth="1"/>
  </cols>
  <sheetData>
    <row r="1" spans="2:18" ht="14.6" customHeight="1" x14ac:dyDescent="0.25">
      <c r="C1" s="55" t="s">
        <v>141</v>
      </c>
      <c r="E1" s="1"/>
      <c r="F1" s="2"/>
      <c r="G1" s="2"/>
      <c r="H1" s="2"/>
      <c r="I1" s="2"/>
      <c r="J1" s="3"/>
      <c r="K1" s="2"/>
      <c r="L1" s="2"/>
      <c r="M1" s="2"/>
      <c r="N1" s="2"/>
      <c r="O1" s="2"/>
      <c r="P1" s="3"/>
      <c r="Q1" s="2"/>
    </row>
    <row r="2" spans="2:18" ht="14.6" customHeight="1" x14ac:dyDescent="0.25">
      <c r="C2" s="55" t="s">
        <v>194</v>
      </c>
      <c r="E2" s="1"/>
      <c r="F2" s="2"/>
      <c r="G2" s="2"/>
      <c r="H2" s="2"/>
      <c r="I2" s="2"/>
      <c r="J2" s="3"/>
      <c r="K2" s="2"/>
      <c r="L2" s="2"/>
      <c r="M2" s="2"/>
      <c r="N2" s="2"/>
      <c r="O2" s="2"/>
      <c r="P2" s="3"/>
      <c r="Q2" s="2"/>
    </row>
    <row r="3" spans="2:18" ht="14.6" customHeight="1" x14ac:dyDescent="0.25">
      <c r="C3" s="55" t="s">
        <v>204</v>
      </c>
      <c r="E3" s="1"/>
      <c r="F3" s="2"/>
      <c r="G3" s="2"/>
      <c r="H3" s="2"/>
      <c r="I3" s="2"/>
      <c r="J3" s="3"/>
      <c r="K3" s="2"/>
      <c r="L3" s="2"/>
      <c r="M3" s="2"/>
      <c r="N3" s="2"/>
      <c r="O3" s="2"/>
      <c r="P3" s="3"/>
      <c r="Q3" s="2"/>
    </row>
    <row r="4" spans="2:18" ht="14.6" customHeight="1" x14ac:dyDescent="0.25">
      <c r="C4" s="55" t="s">
        <v>205</v>
      </c>
      <c r="E4" s="1"/>
      <c r="F4" s="2"/>
      <c r="G4" s="2"/>
      <c r="H4" s="2"/>
      <c r="I4" s="2"/>
      <c r="J4" s="3"/>
      <c r="K4" s="2"/>
      <c r="L4" s="2"/>
      <c r="M4" s="2"/>
      <c r="N4" s="2"/>
      <c r="O4" s="2"/>
      <c r="P4" s="3"/>
      <c r="Q4" s="2"/>
    </row>
    <row r="5" spans="2:18" ht="14.6" customHeight="1" x14ac:dyDescent="0.25">
      <c r="C5" s="10"/>
      <c r="E5" s="1"/>
      <c r="F5" s="2"/>
      <c r="G5" s="2"/>
      <c r="H5" s="2"/>
      <c r="I5" s="2"/>
      <c r="J5" s="3"/>
      <c r="K5" s="2"/>
      <c r="L5" s="2"/>
      <c r="M5" s="2"/>
      <c r="N5" s="2"/>
      <c r="O5" s="2"/>
      <c r="P5" s="3"/>
      <c r="Q5" s="2"/>
    </row>
    <row r="6" spans="2:18" ht="7.5" customHeight="1" x14ac:dyDescent="0.25">
      <c r="B6" s="14"/>
      <c r="C6" s="15"/>
      <c r="D6" s="16"/>
      <c r="E6" s="17"/>
      <c r="F6" s="18"/>
      <c r="G6" s="18"/>
      <c r="H6" s="18"/>
      <c r="I6" s="18"/>
      <c r="J6" s="19"/>
      <c r="K6" s="18"/>
      <c r="L6" s="18"/>
      <c r="M6" s="18"/>
      <c r="N6" s="18"/>
      <c r="O6" s="18"/>
      <c r="P6" s="19"/>
      <c r="Q6" s="18"/>
      <c r="R6" s="20"/>
    </row>
    <row r="7" spans="2:18" ht="27" customHeight="1" x14ac:dyDescent="0.25">
      <c r="B7" s="21"/>
      <c r="C7" s="11"/>
      <c r="D7" s="12"/>
      <c r="E7" s="12"/>
      <c r="F7" s="139" t="s">
        <v>0</v>
      </c>
      <c r="G7" s="141"/>
      <c r="H7" s="141"/>
      <c r="I7" s="141"/>
      <c r="J7" s="141"/>
      <c r="K7" s="140"/>
      <c r="L7" s="139" t="s">
        <v>1</v>
      </c>
      <c r="M7" s="141"/>
      <c r="N7" s="141"/>
      <c r="O7" s="141"/>
      <c r="P7" s="141"/>
      <c r="Q7" s="140"/>
      <c r="R7" s="22"/>
    </row>
    <row r="8" spans="2:18" ht="24.8" customHeight="1" x14ac:dyDescent="0.25">
      <c r="B8" s="21"/>
      <c r="C8" s="138" t="s">
        <v>10</v>
      </c>
      <c r="D8" s="143" t="s">
        <v>139</v>
      </c>
      <c r="E8" s="143" t="s">
        <v>4</v>
      </c>
      <c r="F8" s="139" t="s">
        <v>2</v>
      </c>
      <c r="G8" s="140"/>
      <c r="H8" s="139" t="s">
        <v>3</v>
      </c>
      <c r="I8" s="141"/>
      <c r="J8" s="141"/>
      <c r="K8" s="140"/>
      <c r="L8" s="139" t="s">
        <v>2</v>
      </c>
      <c r="M8" s="140"/>
      <c r="N8" s="139" t="s">
        <v>3</v>
      </c>
      <c r="O8" s="141"/>
      <c r="P8" s="141"/>
      <c r="Q8" s="140"/>
      <c r="R8" s="22"/>
    </row>
    <row r="9" spans="2:18" ht="27.2" x14ac:dyDescent="0.25">
      <c r="B9" s="21"/>
      <c r="C9" s="142"/>
      <c r="D9" s="144"/>
      <c r="E9" s="144"/>
      <c r="F9" s="4" t="s">
        <v>5</v>
      </c>
      <c r="G9" s="9" t="s">
        <v>6</v>
      </c>
      <c r="H9" s="4" t="s">
        <v>7</v>
      </c>
      <c r="I9" s="4" t="s">
        <v>8</v>
      </c>
      <c r="J9" s="4" t="s">
        <v>9</v>
      </c>
      <c r="K9" s="9" t="s">
        <v>138</v>
      </c>
      <c r="L9" s="4" t="s">
        <v>5</v>
      </c>
      <c r="M9" s="4" t="s">
        <v>6</v>
      </c>
      <c r="N9" s="4" t="s">
        <v>7</v>
      </c>
      <c r="O9" s="9" t="s">
        <v>8</v>
      </c>
      <c r="P9" s="4" t="s">
        <v>9</v>
      </c>
      <c r="Q9" s="4" t="s">
        <v>138</v>
      </c>
      <c r="R9" s="22"/>
    </row>
    <row r="10" spans="2:18" x14ac:dyDescent="0.25">
      <c r="B10" s="21"/>
      <c r="C10" s="5" t="s">
        <v>27</v>
      </c>
      <c r="D10" s="6" t="s">
        <v>11</v>
      </c>
      <c r="E10" s="6">
        <v>60</v>
      </c>
      <c r="F10" s="6">
        <v>24</v>
      </c>
      <c r="G10" s="6">
        <v>10</v>
      </c>
      <c r="H10" s="6">
        <v>0</v>
      </c>
      <c r="I10" s="6">
        <v>2</v>
      </c>
      <c r="J10" s="6">
        <v>32</v>
      </c>
      <c r="K10" s="6">
        <v>34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22"/>
    </row>
    <row r="11" spans="2:18" x14ac:dyDescent="0.25">
      <c r="B11" s="21"/>
      <c r="C11" s="7" t="s">
        <v>117</v>
      </c>
      <c r="D11" s="8" t="s">
        <v>11</v>
      </c>
      <c r="E11" s="8">
        <v>90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5</v>
      </c>
      <c r="M11" s="8">
        <v>12</v>
      </c>
      <c r="N11" s="8">
        <v>16</v>
      </c>
      <c r="O11" s="8">
        <v>0</v>
      </c>
      <c r="P11" s="8">
        <v>1</v>
      </c>
      <c r="Q11" s="8">
        <v>17</v>
      </c>
      <c r="R11" s="22"/>
    </row>
    <row r="12" spans="2:18" x14ac:dyDescent="0.25">
      <c r="B12" s="21"/>
      <c r="C12" s="5" t="s">
        <v>82</v>
      </c>
      <c r="D12" s="6" t="s">
        <v>11</v>
      </c>
      <c r="E12" s="6">
        <v>90</v>
      </c>
      <c r="F12" s="6">
        <v>4</v>
      </c>
      <c r="G12" s="6">
        <v>8</v>
      </c>
      <c r="H12" s="6">
        <v>1</v>
      </c>
      <c r="I12" s="6">
        <v>0</v>
      </c>
      <c r="J12" s="6">
        <v>11</v>
      </c>
      <c r="K12" s="6">
        <v>12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22"/>
    </row>
    <row r="13" spans="2:18" x14ac:dyDescent="0.25">
      <c r="B13" s="21"/>
      <c r="C13" s="7" t="s">
        <v>106</v>
      </c>
      <c r="D13" s="8" t="s">
        <v>11</v>
      </c>
      <c r="E13" s="8">
        <v>120</v>
      </c>
      <c r="F13" s="8">
        <v>4</v>
      </c>
      <c r="G13" s="8">
        <v>1</v>
      </c>
      <c r="H13" s="8">
        <v>0</v>
      </c>
      <c r="I13" s="8">
        <v>0</v>
      </c>
      <c r="J13" s="8">
        <v>5</v>
      </c>
      <c r="K13" s="8">
        <v>5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22"/>
    </row>
    <row r="14" spans="2:18" x14ac:dyDescent="0.25">
      <c r="B14" s="21"/>
      <c r="C14" s="5" t="s">
        <v>56</v>
      </c>
      <c r="D14" s="6" t="s">
        <v>11</v>
      </c>
      <c r="E14" s="6">
        <v>60</v>
      </c>
      <c r="F14" s="6">
        <v>17</v>
      </c>
      <c r="G14" s="6">
        <v>0</v>
      </c>
      <c r="H14" s="6">
        <v>13</v>
      </c>
      <c r="I14" s="6">
        <v>3</v>
      </c>
      <c r="J14" s="6">
        <v>1</v>
      </c>
      <c r="K14" s="6">
        <v>17</v>
      </c>
      <c r="L14" s="6">
        <v>11</v>
      </c>
      <c r="M14" s="6">
        <v>2</v>
      </c>
      <c r="N14" s="6">
        <v>11</v>
      </c>
      <c r="O14" s="6">
        <v>1</v>
      </c>
      <c r="P14" s="6">
        <v>1</v>
      </c>
      <c r="Q14" s="6">
        <v>13</v>
      </c>
      <c r="R14" s="22"/>
    </row>
    <row r="15" spans="2:18" x14ac:dyDescent="0.25">
      <c r="B15" s="21"/>
      <c r="C15" s="7" t="s">
        <v>128</v>
      </c>
      <c r="D15" s="8" t="s">
        <v>11</v>
      </c>
      <c r="E15" s="8">
        <v>60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5</v>
      </c>
      <c r="M15" s="8">
        <v>1</v>
      </c>
      <c r="N15" s="8">
        <v>5</v>
      </c>
      <c r="O15" s="8">
        <v>0</v>
      </c>
      <c r="P15" s="8">
        <v>1</v>
      </c>
      <c r="Q15" s="8">
        <v>6</v>
      </c>
      <c r="R15" s="22"/>
    </row>
    <row r="16" spans="2:18" x14ac:dyDescent="0.25">
      <c r="B16" s="21"/>
      <c r="C16" s="5" t="s">
        <v>112</v>
      </c>
      <c r="D16" s="6" t="s">
        <v>11</v>
      </c>
      <c r="E16" s="6">
        <v>60</v>
      </c>
      <c r="F16" s="6">
        <v>4</v>
      </c>
      <c r="G16" s="6">
        <v>1</v>
      </c>
      <c r="H16" s="6">
        <v>5</v>
      </c>
      <c r="I16" s="6">
        <v>0</v>
      </c>
      <c r="J16" s="6">
        <v>0</v>
      </c>
      <c r="K16" s="6">
        <v>5</v>
      </c>
      <c r="L16" s="6">
        <v>3</v>
      </c>
      <c r="M16" s="6">
        <v>1</v>
      </c>
      <c r="N16" s="6">
        <v>4</v>
      </c>
      <c r="O16" s="6">
        <v>0</v>
      </c>
      <c r="P16" s="6">
        <v>0</v>
      </c>
      <c r="Q16" s="6">
        <v>4</v>
      </c>
      <c r="R16" s="22"/>
    </row>
    <row r="17" spans="2:18" x14ac:dyDescent="0.25">
      <c r="B17" s="21"/>
      <c r="C17" s="7" t="s">
        <v>105</v>
      </c>
      <c r="D17" s="8" t="s">
        <v>11</v>
      </c>
      <c r="E17" s="8">
        <v>75</v>
      </c>
      <c r="F17" s="8">
        <v>9</v>
      </c>
      <c r="G17" s="8">
        <v>6</v>
      </c>
      <c r="H17" s="8">
        <v>0</v>
      </c>
      <c r="I17" s="8">
        <v>0</v>
      </c>
      <c r="J17" s="8">
        <v>15</v>
      </c>
      <c r="K17" s="8">
        <v>15</v>
      </c>
      <c r="L17" s="8">
        <v>26</v>
      </c>
      <c r="M17" s="8">
        <v>10</v>
      </c>
      <c r="N17" s="8">
        <v>18</v>
      </c>
      <c r="O17" s="8">
        <v>12</v>
      </c>
      <c r="P17" s="8">
        <v>6</v>
      </c>
      <c r="Q17" s="8">
        <v>36</v>
      </c>
      <c r="R17" s="22"/>
    </row>
    <row r="18" spans="2:18" x14ac:dyDescent="0.25">
      <c r="B18" s="21"/>
      <c r="C18" s="5" t="s">
        <v>24</v>
      </c>
      <c r="D18" s="6" t="s">
        <v>11</v>
      </c>
      <c r="E18" s="6">
        <v>130</v>
      </c>
      <c r="F18" s="6">
        <v>23</v>
      </c>
      <c r="G18" s="6">
        <v>24</v>
      </c>
      <c r="H18" s="6">
        <v>10</v>
      </c>
      <c r="I18" s="6">
        <v>12</v>
      </c>
      <c r="J18" s="6">
        <v>25</v>
      </c>
      <c r="K18" s="6">
        <v>47</v>
      </c>
      <c r="L18" s="6">
        <v>13</v>
      </c>
      <c r="M18" s="6">
        <v>11</v>
      </c>
      <c r="N18" s="6">
        <v>0</v>
      </c>
      <c r="O18" s="6">
        <v>23</v>
      </c>
      <c r="P18" s="6">
        <v>1</v>
      </c>
      <c r="Q18" s="6">
        <v>24</v>
      </c>
      <c r="R18" s="22"/>
    </row>
    <row r="19" spans="2:18" x14ac:dyDescent="0.25">
      <c r="B19" s="21"/>
      <c r="C19" s="7" t="s">
        <v>64</v>
      </c>
      <c r="D19" s="8" t="s">
        <v>11</v>
      </c>
      <c r="E19" s="8">
        <v>90</v>
      </c>
      <c r="F19" s="8">
        <v>17</v>
      </c>
      <c r="G19" s="8">
        <v>22</v>
      </c>
      <c r="H19" s="8">
        <v>15</v>
      </c>
      <c r="I19" s="8">
        <v>12</v>
      </c>
      <c r="J19" s="8">
        <v>12</v>
      </c>
      <c r="K19" s="8">
        <v>39</v>
      </c>
      <c r="L19" s="8">
        <v>23</v>
      </c>
      <c r="M19" s="8">
        <v>67</v>
      </c>
      <c r="N19" s="8">
        <v>45</v>
      </c>
      <c r="O19" s="8">
        <v>12</v>
      </c>
      <c r="P19" s="8">
        <v>33</v>
      </c>
      <c r="Q19" s="8">
        <v>90</v>
      </c>
      <c r="R19" s="22"/>
    </row>
    <row r="20" spans="2:18" x14ac:dyDescent="0.25">
      <c r="B20" s="21"/>
      <c r="C20" s="5" t="s">
        <v>118</v>
      </c>
      <c r="D20" s="6" t="s">
        <v>11</v>
      </c>
      <c r="E20" s="6">
        <v>90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6</v>
      </c>
      <c r="M20" s="6">
        <v>9</v>
      </c>
      <c r="N20" s="6">
        <v>9</v>
      </c>
      <c r="O20" s="6">
        <v>0</v>
      </c>
      <c r="P20" s="6">
        <v>6</v>
      </c>
      <c r="Q20" s="6">
        <v>15</v>
      </c>
      <c r="R20" s="22"/>
    </row>
    <row r="21" spans="2:18" x14ac:dyDescent="0.25">
      <c r="B21" s="21"/>
      <c r="C21" s="7" t="s">
        <v>72</v>
      </c>
      <c r="D21" s="8" t="s">
        <v>11</v>
      </c>
      <c r="E21" s="8">
        <v>60</v>
      </c>
      <c r="F21" s="8">
        <v>6</v>
      </c>
      <c r="G21" s="8">
        <v>7</v>
      </c>
      <c r="H21" s="8">
        <v>5</v>
      </c>
      <c r="I21" s="8">
        <v>0</v>
      </c>
      <c r="J21" s="8">
        <v>8</v>
      </c>
      <c r="K21" s="8">
        <v>13</v>
      </c>
      <c r="L21" s="8">
        <v>16</v>
      </c>
      <c r="M21" s="8">
        <v>28</v>
      </c>
      <c r="N21" s="8">
        <v>20</v>
      </c>
      <c r="O21" s="8">
        <v>0</v>
      </c>
      <c r="P21" s="8">
        <v>24</v>
      </c>
      <c r="Q21" s="8">
        <v>44</v>
      </c>
      <c r="R21" s="22"/>
    </row>
    <row r="22" spans="2:18" x14ac:dyDescent="0.25">
      <c r="B22" s="21"/>
      <c r="C22" s="5" t="s">
        <v>103</v>
      </c>
      <c r="D22" s="6" t="s">
        <v>11</v>
      </c>
      <c r="E22" s="6">
        <v>60</v>
      </c>
      <c r="F22" s="6">
        <v>4</v>
      </c>
      <c r="G22" s="6">
        <v>5</v>
      </c>
      <c r="H22" s="6">
        <v>0</v>
      </c>
      <c r="I22" s="6">
        <v>1</v>
      </c>
      <c r="J22" s="6">
        <v>8</v>
      </c>
      <c r="K22" s="6">
        <v>9</v>
      </c>
      <c r="L22" s="6">
        <v>4</v>
      </c>
      <c r="M22" s="6">
        <v>4</v>
      </c>
      <c r="N22" s="6">
        <v>0</v>
      </c>
      <c r="O22" s="6">
        <v>0</v>
      </c>
      <c r="P22" s="6">
        <v>8</v>
      </c>
      <c r="Q22" s="6">
        <v>8</v>
      </c>
      <c r="R22" s="22"/>
    </row>
    <row r="23" spans="2:18" x14ac:dyDescent="0.25">
      <c r="B23" s="21"/>
      <c r="C23" s="7" t="s">
        <v>36</v>
      </c>
      <c r="D23" s="8" t="s">
        <v>11</v>
      </c>
      <c r="E23" s="8">
        <v>60</v>
      </c>
      <c r="F23" s="8">
        <v>80</v>
      </c>
      <c r="G23" s="8">
        <v>31</v>
      </c>
      <c r="H23" s="8">
        <v>54</v>
      </c>
      <c r="I23" s="8">
        <v>0</v>
      </c>
      <c r="J23" s="8">
        <v>57</v>
      </c>
      <c r="K23" s="8">
        <v>111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22"/>
    </row>
    <row r="24" spans="2:18" x14ac:dyDescent="0.25">
      <c r="B24" s="21"/>
      <c r="C24" s="5" t="s">
        <v>101</v>
      </c>
      <c r="D24" s="6" t="s">
        <v>11</v>
      </c>
      <c r="E24" s="6">
        <v>60</v>
      </c>
      <c r="F24" s="6">
        <v>22</v>
      </c>
      <c r="G24" s="6">
        <v>3</v>
      </c>
      <c r="H24" s="6">
        <v>22</v>
      </c>
      <c r="I24" s="6">
        <v>0</v>
      </c>
      <c r="J24" s="6">
        <v>3</v>
      </c>
      <c r="K24" s="6">
        <v>25</v>
      </c>
      <c r="L24" s="6">
        <v>20</v>
      </c>
      <c r="M24" s="6">
        <v>7</v>
      </c>
      <c r="N24" s="6">
        <v>24</v>
      </c>
      <c r="O24" s="6">
        <v>1</v>
      </c>
      <c r="P24" s="6">
        <v>2</v>
      </c>
      <c r="Q24" s="6">
        <v>27</v>
      </c>
      <c r="R24" s="22"/>
    </row>
    <row r="25" spans="2:18" x14ac:dyDescent="0.25">
      <c r="B25" s="21"/>
      <c r="C25" s="7" t="s">
        <v>33</v>
      </c>
      <c r="D25" s="8" t="s">
        <v>11</v>
      </c>
      <c r="E25" s="8">
        <v>60</v>
      </c>
      <c r="F25" s="8">
        <v>78</v>
      </c>
      <c r="G25" s="8">
        <v>10</v>
      </c>
      <c r="H25" s="8">
        <v>46</v>
      </c>
      <c r="I25" s="8">
        <v>0</v>
      </c>
      <c r="J25" s="8">
        <v>42</v>
      </c>
      <c r="K25" s="8">
        <v>88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22"/>
    </row>
    <row r="26" spans="2:18" x14ac:dyDescent="0.25">
      <c r="B26" s="21"/>
      <c r="C26" s="5" t="s">
        <v>38</v>
      </c>
      <c r="D26" s="6" t="s">
        <v>11</v>
      </c>
      <c r="E26" s="6">
        <v>60</v>
      </c>
      <c r="F26" s="6">
        <v>10</v>
      </c>
      <c r="G26" s="6">
        <v>1</v>
      </c>
      <c r="H26" s="6">
        <v>0</v>
      </c>
      <c r="I26" s="6">
        <v>6</v>
      </c>
      <c r="J26" s="6">
        <v>5</v>
      </c>
      <c r="K26" s="6">
        <v>11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22"/>
    </row>
    <row r="27" spans="2:18" x14ac:dyDescent="0.25">
      <c r="B27" s="21"/>
      <c r="C27" s="7" t="s">
        <v>127</v>
      </c>
      <c r="D27" s="8" t="s">
        <v>11</v>
      </c>
      <c r="E27" s="8">
        <v>60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33</v>
      </c>
      <c r="M27" s="8">
        <v>13</v>
      </c>
      <c r="N27" s="8">
        <v>38</v>
      </c>
      <c r="O27" s="8">
        <v>2</v>
      </c>
      <c r="P27" s="8">
        <v>6</v>
      </c>
      <c r="Q27" s="8">
        <v>46</v>
      </c>
      <c r="R27" s="22"/>
    </row>
    <row r="28" spans="2:18" x14ac:dyDescent="0.25">
      <c r="B28" s="21"/>
      <c r="C28" s="5" t="s">
        <v>67</v>
      </c>
      <c r="D28" s="6" t="s">
        <v>11</v>
      </c>
      <c r="E28" s="6">
        <v>60</v>
      </c>
      <c r="F28" s="6">
        <v>20</v>
      </c>
      <c r="G28" s="6">
        <v>10</v>
      </c>
      <c r="H28" s="6">
        <v>1</v>
      </c>
      <c r="I28" s="6">
        <v>14</v>
      </c>
      <c r="J28" s="6">
        <v>15</v>
      </c>
      <c r="K28" s="6">
        <v>30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22"/>
    </row>
    <row r="29" spans="2:18" x14ac:dyDescent="0.25">
      <c r="B29" s="21"/>
      <c r="C29" s="7" t="s">
        <v>30</v>
      </c>
      <c r="D29" s="8" t="s">
        <v>11</v>
      </c>
      <c r="E29" s="8">
        <v>60</v>
      </c>
      <c r="F29" s="8">
        <v>119</v>
      </c>
      <c r="G29" s="8">
        <v>51</v>
      </c>
      <c r="H29" s="8">
        <v>15</v>
      </c>
      <c r="I29" s="8">
        <v>85</v>
      </c>
      <c r="J29" s="8">
        <v>70</v>
      </c>
      <c r="K29" s="8">
        <v>170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22"/>
    </row>
    <row r="30" spans="2:18" x14ac:dyDescent="0.25">
      <c r="B30" s="21"/>
      <c r="C30" s="5" t="s">
        <v>116</v>
      </c>
      <c r="D30" s="6" t="s">
        <v>11</v>
      </c>
      <c r="E30" s="6">
        <v>60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31</v>
      </c>
      <c r="M30" s="6">
        <v>4</v>
      </c>
      <c r="N30" s="6">
        <v>33</v>
      </c>
      <c r="O30" s="6">
        <v>1</v>
      </c>
      <c r="P30" s="6">
        <v>1</v>
      </c>
      <c r="Q30" s="6">
        <v>35</v>
      </c>
      <c r="R30" s="22"/>
    </row>
    <row r="31" spans="2:18" x14ac:dyDescent="0.25">
      <c r="B31" s="21"/>
      <c r="C31" s="7" t="s">
        <v>111</v>
      </c>
      <c r="D31" s="8" t="s">
        <v>137</v>
      </c>
      <c r="E31" s="8">
        <v>30</v>
      </c>
      <c r="F31" s="8">
        <v>6</v>
      </c>
      <c r="G31" s="8">
        <v>2</v>
      </c>
      <c r="H31" s="8">
        <v>7</v>
      </c>
      <c r="I31" s="8">
        <v>1</v>
      </c>
      <c r="J31" s="8">
        <v>0</v>
      </c>
      <c r="K31" s="8">
        <v>8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22"/>
    </row>
    <row r="32" spans="2:18" x14ac:dyDescent="0.25">
      <c r="B32" s="21"/>
      <c r="C32" s="5" t="s">
        <v>14</v>
      </c>
      <c r="D32" s="6" t="s">
        <v>11</v>
      </c>
      <c r="E32" s="6">
        <v>120</v>
      </c>
      <c r="F32" s="6">
        <v>4</v>
      </c>
      <c r="G32" s="6">
        <v>4</v>
      </c>
      <c r="H32" s="6">
        <v>4</v>
      </c>
      <c r="I32" s="6">
        <v>1</v>
      </c>
      <c r="J32" s="6">
        <v>3</v>
      </c>
      <c r="K32" s="6">
        <v>8</v>
      </c>
      <c r="L32" s="6">
        <v>0</v>
      </c>
      <c r="M32" s="6">
        <v>4</v>
      </c>
      <c r="N32" s="6">
        <v>0</v>
      </c>
      <c r="O32" s="6">
        <v>4</v>
      </c>
      <c r="P32" s="6">
        <v>0</v>
      </c>
      <c r="Q32" s="6">
        <v>4</v>
      </c>
      <c r="R32" s="22"/>
    </row>
    <row r="33" spans="2:18" ht="14.1" customHeight="1" x14ac:dyDescent="0.25">
      <c r="B33" s="21"/>
      <c r="C33" s="7" t="s">
        <v>86</v>
      </c>
      <c r="D33" s="8" t="s">
        <v>11</v>
      </c>
      <c r="E33" s="8">
        <v>75</v>
      </c>
      <c r="F33" s="8">
        <v>11</v>
      </c>
      <c r="G33" s="8">
        <v>10</v>
      </c>
      <c r="H33" s="8">
        <v>0</v>
      </c>
      <c r="I33" s="8">
        <v>3</v>
      </c>
      <c r="J33" s="8">
        <v>18</v>
      </c>
      <c r="K33" s="8">
        <v>21</v>
      </c>
      <c r="L33" s="8">
        <v>6</v>
      </c>
      <c r="M33" s="8">
        <v>3</v>
      </c>
      <c r="N33" s="8">
        <v>9</v>
      </c>
      <c r="O33" s="8">
        <v>0</v>
      </c>
      <c r="P33" s="8">
        <v>0</v>
      </c>
      <c r="Q33" s="8">
        <v>9</v>
      </c>
      <c r="R33" s="22"/>
    </row>
    <row r="34" spans="2:18" x14ac:dyDescent="0.25">
      <c r="B34" s="21"/>
      <c r="C34" s="5" t="s">
        <v>46</v>
      </c>
      <c r="D34" s="6" t="s">
        <v>11</v>
      </c>
      <c r="E34" s="6">
        <v>60</v>
      </c>
      <c r="F34" s="6">
        <v>36</v>
      </c>
      <c r="G34" s="6">
        <v>2</v>
      </c>
      <c r="H34" s="6">
        <v>33</v>
      </c>
      <c r="I34" s="6">
        <v>1</v>
      </c>
      <c r="J34" s="6">
        <v>4</v>
      </c>
      <c r="K34" s="6">
        <v>38</v>
      </c>
      <c r="L34" s="6">
        <v>46</v>
      </c>
      <c r="M34" s="6">
        <v>6</v>
      </c>
      <c r="N34" s="6">
        <v>48</v>
      </c>
      <c r="O34" s="6">
        <v>2</v>
      </c>
      <c r="P34" s="6">
        <v>2</v>
      </c>
      <c r="Q34" s="6">
        <v>52</v>
      </c>
      <c r="R34" s="22"/>
    </row>
    <row r="35" spans="2:18" x14ac:dyDescent="0.25">
      <c r="B35" s="21"/>
      <c r="C35" s="7" t="s">
        <v>54</v>
      </c>
      <c r="D35" s="8" t="s">
        <v>11</v>
      </c>
      <c r="E35" s="8">
        <v>60</v>
      </c>
      <c r="F35" s="8">
        <v>15</v>
      </c>
      <c r="G35" s="8">
        <v>25</v>
      </c>
      <c r="H35" s="8">
        <v>12</v>
      </c>
      <c r="I35" s="8">
        <v>19</v>
      </c>
      <c r="J35" s="8">
        <v>9</v>
      </c>
      <c r="K35" s="8">
        <v>40</v>
      </c>
      <c r="L35" s="8">
        <v>7</v>
      </c>
      <c r="M35" s="8">
        <v>27</v>
      </c>
      <c r="N35" s="8">
        <v>21</v>
      </c>
      <c r="O35" s="8">
        <v>2</v>
      </c>
      <c r="P35" s="8">
        <v>11</v>
      </c>
      <c r="Q35" s="8">
        <v>34</v>
      </c>
      <c r="R35" s="22"/>
    </row>
    <row r="36" spans="2:18" x14ac:dyDescent="0.25">
      <c r="B36" s="21"/>
      <c r="C36" s="5" t="s">
        <v>71</v>
      </c>
      <c r="D36" s="6" t="s">
        <v>11</v>
      </c>
      <c r="E36" s="6">
        <v>60</v>
      </c>
      <c r="F36" s="6">
        <v>3</v>
      </c>
      <c r="G36" s="6">
        <v>7</v>
      </c>
      <c r="H36" s="6">
        <v>0</v>
      </c>
      <c r="I36" s="6">
        <v>1</v>
      </c>
      <c r="J36" s="6">
        <v>9</v>
      </c>
      <c r="K36" s="6">
        <v>10</v>
      </c>
      <c r="L36" s="6">
        <v>4</v>
      </c>
      <c r="M36" s="6">
        <v>11</v>
      </c>
      <c r="N36" s="6">
        <v>3</v>
      </c>
      <c r="O36" s="6">
        <v>0</v>
      </c>
      <c r="P36" s="6">
        <v>12</v>
      </c>
      <c r="Q36" s="6">
        <v>15</v>
      </c>
      <c r="R36" s="22"/>
    </row>
    <row r="37" spans="2:18" x14ac:dyDescent="0.25">
      <c r="B37" s="21"/>
      <c r="C37" s="7" t="s">
        <v>53</v>
      </c>
      <c r="D37" s="8" t="s">
        <v>11</v>
      </c>
      <c r="E37" s="8">
        <v>75</v>
      </c>
      <c r="F37" s="8">
        <v>10</v>
      </c>
      <c r="G37" s="8">
        <v>8</v>
      </c>
      <c r="H37" s="8">
        <v>0</v>
      </c>
      <c r="I37" s="8">
        <v>3</v>
      </c>
      <c r="J37" s="8">
        <v>15</v>
      </c>
      <c r="K37" s="8">
        <v>18</v>
      </c>
      <c r="L37" s="8">
        <v>6</v>
      </c>
      <c r="M37" s="8">
        <v>15</v>
      </c>
      <c r="N37" s="8">
        <v>21</v>
      </c>
      <c r="O37" s="8">
        <v>0</v>
      </c>
      <c r="P37" s="8">
        <v>0</v>
      </c>
      <c r="Q37" s="8">
        <v>21</v>
      </c>
      <c r="R37" s="22"/>
    </row>
    <row r="38" spans="2:18" x14ac:dyDescent="0.25">
      <c r="B38" s="21"/>
      <c r="C38" s="5" t="s">
        <v>108</v>
      </c>
      <c r="D38" s="6" t="s">
        <v>11</v>
      </c>
      <c r="E38" s="6">
        <v>60</v>
      </c>
      <c r="F38" s="6">
        <v>5</v>
      </c>
      <c r="G38" s="6">
        <v>9</v>
      </c>
      <c r="H38" s="6">
        <v>0</v>
      </c>
      <c r="I38" s="6">
        <v>2</v>
      </c>
      <c r="J38" s="6">
        <v>12</v>
      </c>
      <c r="K38" s="6">
        <v>14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22"/>
    </row>
    <row r="39" spans="2:18" x14ac:dyDescent="0.25">
      <c r="B39" s="21"/>
      <c r="C39" s="7" t="s">
        <v>35</v>
      </c>
      <c r="D39" s="8" t="s">
        <v>11</v>
      </c>
      <c r="E39" s="8">
        <v>60</v>
      </c>
      <c r="F39" s="8">
        <v>71</v>
      </c>
      <c r="G39" s="8">
        <v>8</v>
      </c>
      <c r="H39" s="8">
        <v>40</v>
      </c>
      <c r="I39" s="8">
        <v>0</v>
      </c>
      <c r="J39" s="8">
        <v>39</v>
      </c>
      <c r="K39" s="8">
        <v>79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22"/>
    </row>
    <row r="40" spans="2:18" x14ac:dyDescent="0.25">
      <c r="B40" s="21"/>
      <c r="C40" s="5" t="s">
        <v>15</v>
      </c>
      <c r="D40" s="6" t="s">
        <v>11</v>
      </c>
      <c r="E40" s="6">
        <v>60</v>
      </c>
      <c r="F40" s="6">
        <v>27</v>
      </c>
      <c r="G40" s="6">
        <v>16</v>
      </c>
      <c r="H40" s="6">
        <v>43</v>
      </c>
      <c r="I40" s="6">
        <v>0</v>
      </c>
      <c r="J40" s="6">
        <v>0</v>
      </c>
      <c r="K40" s="6">
        <v>43</v>
      </c>
      <c r="L40" s="6">
        <v>3</v>
      </c>
      <c r="M40" s="6">
        <v>0</v>
      </c>
      <c r="N40" s="6">
        <v>3</v>
      </c>
      <c r="O40" s="6">
        <v>0</v>
      </c>
      <c r="P40" s="6">
        <v>0</v>
      </c>
      <c r="Q40" s="6">
        <v>3</v>
      </c>
      <c r="R40" s="22"/>
    </row>
    <row r="41" spans="2:18" x14ac:dyDescent="0.25">
      <c r="B41" s="21"/>
      <c r="C41" s="7" t="s">
        <v>55</v>
      </c>
      <c r="D41" s="8" t="s">
        <v>11</v>
      </c>
      <c r="E41" s="8">
        <v>60</v>
      </c>
      <c r="F41" s="8">
        <v>23</v>
      </c>
      <c r="G41" s="8">
        <v>10</v>
      </c>
      <c r="H41" s="8">
        <v>8</v>
      </c>
      <c r="I41" s="8">
        <v>17</v>
      </c>
      <c r="J41" s="8">
        <v>8</v>
      </c>
      <c r="K41" s="8">
        <v>33</v>
      </c>
      <c r="L41" s="8">
        <v>18</v>
      </c>
      <c r="M41" s="8">
        <v>7</v>
      </c>
      <c r="N41" s="8">
        <v>21</v>
      </c>
      <c r="O41" s="8">
        <v>0</v>
      </c>
      <c r="P41" s="8">
        <v>4</v>
      </c>
      <c r="Q41" s="8">
        <v>25</v>
      </c>
      <c r="R41" s="22"/>
    </row>
    <row r="42" spans="2:18" x14ac:dyDescent="0.25">
      <c r="B42" s="21"/>
      <c r="C42" s="5" t="s">
        <v>77</v>
      </c>
      <c r="D42" s="6" t="s">
        <v>11</v>
      </c>
      <c r="E42" s="6">
        <v>60</v>
      </c>
      <c r="F42" s="6">
        <v>10</v>
      </c>
      <c r="G42" s="6">
        <v>12</v>
      </c>
      <c r="H42" s="6">
        <v>21</v>
      </c>
      <c r="I42" s="6">
        <v>1</v>
      </c>
      <c r="J42" s="6">
        <v>0</v>
      </c>
      <c r="K42" s="6">
        <v>22</v>
      </c>
      <c r="L42" s="6">
        <v>5</v>
      </c>
      <c r="M42" s="6">
        <v>1</v>
      </c>
      <c r="N42" s="6">
        <v>5</v>
      </c>
      <c r="O42" s="6">
        <v>1</v>
      </c>
      <c r="P42" s="6">
        <v>0</v>
      </c>
      <c r="Q42" s="6">
        <v>6</v>
      </c>
      <c r="R42" s="22"/>
    </row>
    <row r="43" spans="2:18" x14ac:dyDescent="0.25">
      <c r="B43" s="21"/>
      <c r="C43" s="7" t="s">
        <v>87</v>
      </c>
      <c r="D43" s="8" t="s">
        <v>11</v>
      </c>
      <c r="E43" s="8">
        <v>60</v>
      </c>
      <c r="F43" s="8">
        <v>10</v>
      </c>
      <c r="G43" s="8">
        <v>8</v>
      </c>
      <c r="H43" s="8">
        <v>0</v>
      </c>
      <c r="I43" s="8">
        <v>14</v>
      </c>
      <c r="J43" s="8">
        <v>4</v>
      </c>
      <c r="K43" s="8">
        <v>18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22"/>
    </row>
    <row r="44" spans="2:18" x14ac:dyDescent="0.25">
      <c r="B44" s="21"/>
      <c r="C44" s="5" t="s">
        <v>75</v>
      </c>
      <c r="D44" s="6" t="s">
        <v>11</v>
      </c>
      <c r="E44" s="6">
        <v>60</v>
      </c>
      <c r="F44" s="6">
        <v>21</v>
      </c>
      <c r="G44" s="6">
        <v>4</v>
      </c>
      <c r="H44" s="6">
        <v>22</v>
      </c>
      <c r="I44" s="6">
        <v>3</v>
      </c>
      <c r="J44" s="6">
        <v>0</v>
      </c>
      <c r="K44" s="6">
        <v>25</v>
      </c>
      <c r="L44" s="6">
        <v>16</v>
      </c>
      <c r="M44" s="6">
        <v>5</v>
      </c>
      <c r="N44" s="6">
        <v>21</v>
      </c>
      <c r="O44" s="6">
        <v>0</v>
      </c>
      <c r="P44" s="6">
        <v>0</v>
      </c>
      <c r="Q44" s="6">
        <v>21</v>
      </c>
      <c r="R44" s="22"/>
    </row>
    <row r="45" spans="2:18" x14ac:dyDescent="0.25">
      <c r="B45" s="21"/>
      <c r="C45" s="7" t="s">
        <v>132</v>
      </c>
      <c r="D45" s="8" t="s">
        <v>11</v>
      </c>
      <c r="E45" s="8">
        <v>60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10</v>
      </c>
      <c r="M45" s="8">
        <v>22</v>
      </c>
      <c r="N45" s="8">
        <v>4</v>
      </c>
      <c r="O45" s="8">
        <v>12</v>
      </c>
      <c r="P45" s="8">
        <v>16</v>
      </c>
      <c r="Q45" s="8">
        <v>32</v>
      </c>
      <c r="R45" s="22"/>
    </row>
    <row r="46" spans="2:18" x14ac:dyDescent="0.25">
      <c r="B46" s="21"/>
      <c r="C46" s="5" t="s">
        <v>61</v>
      </c>
      <c r="D46" s="6" t="s">
        <v>11</v>
      </c>
      <c r="E46" s="6">
        <v>60</v>
      </c>
      <c r="F46" s="6">
        <v>10</v>
      </c>
      <c r="G46" s="6">
        <v>17</v>
      </c>
      <c r="H46" s="6">
        <v>8</v>
      </c>
      <c r="I46" s="6">
        <v>9</v>
      </c>
      <c r="J46" s="6">
        <v>10</v>
      </c>
      <c r="K46" s="6">
        <v>27</v>
      </c>
      <c r="L46" s="6">
        <v>8</v>
      </c>
      <c r="M46" s="6">
        <v>22</v>
      </c>
      <c r="N46" s="6">
        <v>16</v>
      </c>
      <c r="O46" s="6">
        <v>0</v>
      </c>
      <c r="P46" s="6">
        <v>14</v>
      </c>
      <c r="Q46" s="6">
        <v>30</v>
      </c>
      <c r="R46" s="22"/>
    </row>
    <row r="47" spans="2:18" x14ac:dyDescent="0.25">
      <c r="B47" s="21"/>
      <c r="C47" s="7" t="s">
        <v>85</v>
      </c>
      <c r="D47" s="8" t="s">
        <v>11</v>
      </c>
      <c r="E47" s="8">
        <v>60</v>
      </c>
      <c r="F47" s="8">
        <v>45</v>
      </c>
      <c r="G47" s="8">
        <v>69</v>
      </c>
      <c r="H47" s="8">
        <v>0</v>
      </c>
      <c r="I47" s="8">
        <v>12</v>
      </c>
      <c r="J47" s="8">
        <v>102</v>
      </c>
      <c r="K47" s="8">
        <v>114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22"/>
    </row>
    <row r="48" spans="2:18" x14ac:dyDescent="0.25">
      <c r="B48" s="21"/>
      <c r="C48" s="5" t="s">
        <v>28</v>
      </c>
      <c r="D48" s="6" t="s">
        <v>11</v>
      </c>
      <c r="E48" s="6">
        <v>60</v>
      </c>
      <c r="F48" s="6">
        <v>8</v>
      </c>
      <c r="G48" s="6">
        <v>34</v>
      </c>
      <c r="H48" s="6">
        <v>13</v>
      </c>
      <c r="I48" s="6">
        <v>21</v>
      </c>
      <c r="J48" s="6">
        <v>8</v>
      </c>
      <c r="K48" s="6">
        <v>42</v>
      </c>
      <c r="L48" s="6">
        <v>9</v>
      </c>
      <c r="M48" s="6">
        <v>28</v>
      </c>
      <c r="N48" s="6">
        <v>27</v>
      </c>
      <c r="O48" s="6">
        <v>1</v>
      </c>
      <c r="P48" s="6">
        <v>9</v>
      </c>
      <c r="Q48" s="6">
        <v>37</v>
      </c>
      <c r="R48" s="22"/>
    </row>
    <row r="49" spans="2:18" x14ac:dyDescent="0.25">
      <c r="B49" s="21"/>
      <c r="C49" s="7" t="s">
        <v>66</v>
      </c>
      <c r="D49" s="8" t="s">
        <v>11</v>
      </c>
      <c r="E49" s="8">
        <v>60</v>
      </c>
      <c r="F49" s="8">
        <v>9</v>
      </c>
      <c r="G49" s="8">
        <v>6</v>
      </c>
      <c r="H49" s="8">
        <v>5</v>
      </c>
      <c r="I49" s="8">
        <v>10</v>
      </c>
      <c r="J49" s="8">
        <v>0</v>
      </c>
      <c r="K49" s="8">
        <v>15</v>
      </c>
      <c r="L49" s="8">
        <v>17</v>
      </c>
      <c r="M49" s="8">
        <v>8</v>
      </c>
      <c r="N49" s="8">
        <v>6</v>
      </c>
      <c r="O49" s="8">
        <v>19</v>
      </c>
      <c r="P49" s="8">
        <v>0</v>
      </c>
      <c r="Q49" s="8">
        <v>25</v>
      </c>
      <c r="R49" s="22"/>
    </row>
    <row r="50" spans="2:18" x14ac:dyDescent="0.25">
      <c r="B50" s="21"/>
      <c r="C50" s="5" t="s">
        <v>130</v>
      </c>
      <c r="D50" s="6" t="s">
        <v>11</v>
      </c>
      <c r="E50" s="6">
        <v>60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1</v>
      </c>
      <c r="N50" s="6">
        <v>2</v>
      </c>
      <c r="O50" s="6">
        <v>0</v>
      </c>
      <c r="P50" s="6">
        <v>0</v>
      </c>
      <c r="Q50" s="6">
        <v>2</v>
      </c>
      <c r="R50" s="22"/>
    </row>
    <row r="51" spans="2:18" x14ac:dyDescent="0.25">
      <c r="B51" s="21"/>
      <c r="C51" s="7" t="s">
        <v>123</v>
      </c>
      <c r="D51" s="8" t="s">
        <v>11</v>
      </c>
      <c r="E51" s="8">
        <v>60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2</v>
      </c>
      <c r="M51" s="8">
        <v>0</v>
      </c>
      <c r="N51" s="8">
        <v>2</v>
      </c>
      <c r="O51" s="8">
        <v>0</v>
      </c>
      <c r="P51" s="8">
        <v>0</v>
      </c>
      <c r="Q51" s="8">
        <v>2</v>
      </c>
      <c r="R51" s="22"/>
    </row>
    <row r="52" spans="2:18" x14ac:dyDescent="0.25">
      <c r="B52" s="21"/>
      <c r="C52" s="5" t="s">
        <v>41</v>
      </c>
      <c r="D52" s="6" t="s">
        <v>11</v>
      </c>
      <c r="E52" s="6">
        <v>60</v>
      </c>
      <c r="F52" s="6">
        <v>7</v>
      </c>
      <c r="G52" s="6">
        <v>7</v>
      </c>
      <c r="H52" s="6">
        <v>0</v>
      </c>
      <c r="I52" s="6">
        <v>7</v>
      </c>
      <c r="J52" s="6">
        <v>7</v>
      </c>
      <c r="K52" s="6">
        <v>14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22"/>
    </row>
    <row r="53" spans="2:18" x14ac:dyDescent="0.25">
      <c r="B53" s="21"/>
      <c r="C53" s="7" t="s">
        <v>44</v>
      </c>
      <c r="D53" s="8" t="s">
        <v>11</v>
      </c>
      <c r="E53" s="8">
        <v>60</v>
      </c>
      <c r="F53" s="8">
        <v>13</v>
      </c>
      <c r="G53" s="8">
        <v>4</v>
      </c>
      <c r="H53" s="8">
        <v>16</v>
      </c>
      <c r="I53" s="8">
        <v>1</v>
      </c>
      <c r="J53" s="8">
        <v>0</v>
      </c>
      <c r="K53" s="8">
        <v>17</v>
      </c>
      <c r="L53" s="8">
        <v>44</v>
      </c>
      <c r="M53" s="8">
        <v>10</v>
      </c>
      <c r="N53" s="8">
        <v>45</v>
      </c>
      <c r="O53" s="8">
        <v>1</v>
      </c>
      <c r="P53" s="8">
        <v>8</v>
      </c>
      <c r="Q53" s="8">
        <v>54</v>
      </c>
      <c r="R53" s="22"/>
    </row>
    <row r="54" spans="2:18" x14ac:dyDescent="0.25">
      <c r="B54" s="21"/>
      <c r="C54" s="5" t="s">
        <v>88</v>
      </c>
      <c r="D54" s="6" t="s">
        <v>11</v>
      </c>
      <c r="E54" s="6">
        <v>60</v>
      </c>
      <c r="F54" s="6">
        <v>40</v>
      </c>
      <c r="G54" s="6">
        <v>8</v>
      </c>
      <c r="H54" s="6">
        <v>24</v>
      </c>
      <c r="I54" s="6">
        <v>24</v>
      </c>
      <c r="J54" s="6">
        <v>0</v>
      </c>
      <c r="K54" s="6">
        <v>48</v>
      </c>
      <c r="L54" s="6">
        <v>20</v>
      </c>
      <c r="M54" s="6">
        <v>4</v>
      </c>
      <c r="N54" s="6">
        <v>24</v>
      </c>
      <c r="O54" s="6">
        <v>0</v>
      </c>
      <c r="P54" s="6">
        <v>0</v>
      </c>
      <c r="Q54" s="6">
        <v>24</v>
      </c>
      <c r="R54" s="22"/>
    </row>
    <row r="55" spans="2:18" x14ac:dyDescent="0.25">
      <c r="B55" s="21"/>
      <c r="C55" s="7" t="s">
        <v>135</v>
      </c>
      <c r="D55" s="8" t="s">
        <v>11</v>
      </c>
      <c r="E55" s="8">
        <v>60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18</v>
      </c>
      <c r="M55" s="8">
        <v>1</v>
      </c>
      <c r="N55" s="8">
        <v>17</v>
      </c>
      <c r="O55" s="8">
        <v>2</v>
      </c>
      <c r="P55" s="8">
        <v>0</v>
      </c>
      <c r="Q55" s="8">
        <v>19</v>
      </c>
      <c r="R55" s="22"/>
    </row>
    <row r="56" spans="2:18" x14ac:dyDescent="0.25">
      <c r="B56" s="21"/>
      <c r="C56" s="5" t="s">
        <v>37</v>
      </c>
      <c r="D56" s="6" t="s">
        <v>11</v>
      </c>
      <c r="E56" s="6">
        <v>60</v>
      </c>
      <c r="F56" s="6">
        <v>39</v>
      </c>
      <c r="G56" s="6">
        <v>7</v>
      </c>
      <c r="H56" s="6">
        <v>31</v>
      </c>
      <c r="I56" s="6">
        <v>15</v>
      </c>
      <c r="J56" s="6">
        <v>0</v>
      </c>
      <c r="K56" s="6">
        <v>46</v>
      </c>
      <c r="L56" s="6">
        <v>21</v>
      </c>
      <c r="M56" s="6">
        <v>4</v>
      </c>
      <c r="N56" s="6">
        <v>25</v>
      </c>
      <c r="O56" s="6">
        <v>0</v>
      </c>
      <c r="P56" s="6">
        <v>0</v>
      </c>
      <c r="Q56" s="6">
        <v>25</v>
      </c>
      <c r="R56" s="22"/>
    </row>
    <row r="57" spans="2:18" x14ac:dyDescent="0.25">
      <c r="B57" s="21"/>
      <c r="C57" s="7" t="s">
        <v>60</v>
      </c>
      <c r="D57" s="8" t="s">
        <v>11</v>
      </c>
      <c r="E57" s="8">
        <v>60</v>
      </c>
      <c r="F57" s="8">
        <v>1</v>
      </c>
      <c r="G57" s="8">
        <v>11</v>
      </c>
      <c r="H57" s="8">
        <v>4</v>
      </c>
      <c r="I57" s="8">
        <v>0</v>
      </c>
      <c r="J57" s="8">
        <v>8</v>
      </c>
      <c r="K57" s="8">
        <v>12</v>
      </c>
      <c r="L57" s="8">
        <v>2</v>
      </c>
      <c r="M57" s="8">
        <v>31</v>
      </c>
      <c r="N57" s="8">
        <v>10</v>
      </c>
      <c r="O57" s="8">
        <v>0</v>
      </c>
      <c r="P57" s="8">
        <v>23</v>
      </c>
      <c r="Q57" s="8">
        <v>33</v>
      </c>
      <c r="R57" s="22"/>
    </row>
    <row r="58" spans="2:18" x14ac:dyDescent="0.25">
      <c r="B58" s="21"/>
      <c r="C58" s="5" t="s">
        <v>51</v>
      </c>
      <c r="D58" s="6" t="s">
        <v>11</v>
      </c>
      <c r="E58" s="6">
        <v>51.5</v>
      </c>
      <c r="F58" s="6">
        <v>5</v>
      </c>
      <c r="G58" s="6">
        <v>5</v>
      </c>
      <c r="H58" s="6">
        <v>8</v>
      </c>
      <c r="I58" s="6">
        <v>1</v>
      </c>
      <c r="J58" s="6">
        <v>1</v>
      </c>
      <c r="K58" s="6">
        <v>10</v>
      </c>
      <c r="L58" s="6">
        <v>14</v>
      </c>
      <c r="M58" s="6">
        <v>4</v>
      </c>
      <c r="N58" s="6">
        <v>13</v>
      </c>
      <c r="O58" s="6">
        <v>2</v>
      </c>
      <c r="P58" s="6">
        <v>3</v>
      </c>
      <c r="Q58" s="6">
        <v>18</v>
      </c>
      <c r="R58" s="22"/>
    </row>
    <row r="59" spans="2:18" x14ac:dyDescent="0.25">
      <c r="B59" s="21"/>
      <c r="C59" s="7" t="s">
        <v>39</v>
      </c>
      <c r="D59" s="8" t="s">
        <v>11</v>
      </c>
      <c r="E59" s="8">
        <v>60</v>
      </c>
      <c r="F59" s="8">
        <v>9</v>
      </c>
      <c r="G59" s="8">
        <v>9</v>
      </c>
      <c r="H59" s="8">
        <v>0</v>
      </c>
      <c r="I59" s="8">
        <v>4</v>
      </c>
      <c r="J59" s="8">
        <v>14</v>
      </c>
      <c r="K59" s="8">
        <v>18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22"/>
    </row>
    <row r="60" spans="2:18" x14ac:dyDescent="0.25">
      <c r="B60" s="21"/>
      <c r="C60" s="5" t="s">
        <v>70</v>
      </c>
      <c r="D60" s="6" t="s">
        <v>11</v>
      </c>
      <c r="E60" s="6">
        <v>60</v>
      </c>
      <c r="F60" s="6">
        <v>24</v>
      </c>
      <c r="G60" s="6">
        <v>4</v>
      </c>
      <c r="H60" s="6">
        <v>26</v>
      </c>
      <c r="I60" s="6">
        <v>1</v>
      </c>
      <c r="J60" s="6">
        <v>1</v>
      </c>
      <c r="K60" s="6">
        <v>28</v>
      </c>
      <c r="L60" s="6">
        <v>40</v>
      </c>
      <c r="M60" s="6">
        <v>11</v>
      </c>
      <c r="N60" s="6">
        <v>46</v>
      </c>
      <c r="O60" s="6">
        <v>1</v>
      </c>
      <c r="P60" s="6">
        <v>4</v>
      </c>
      <c r="Q60" s="6">
        <v>51</v>
      </c>
      <c r="R60" s="22"/>
    </row>
    <row r="61" spans="2:18" x14ac:dyDescent="0.25">
      <c r="B61" s="21"/>
      <c r="C61" s="7" t="s">
        <v>76</v>
      </c>
      <c r="D61" s="8" t="s">
        <v>11</v>
      </c>
      <c r="E61" s="8">
        <v>60</v>
      </c>
      <c r="F61" s="8">
        <v>52</v>
      </c>
      <c r="G61" s="8">
        <v>10</v>
      </c>
      <c r="H61" s="8">
        <v>41</v>
      </c>
      <c r="I61" s="8">
        <v>21</v>
      </c>
      <c r="J61" s="8">
        <v>0</v>
      </c>
      <c r="K61" s="8">
        <v>62</v>
      </c>
      <c r="L61" s="8">
        <v>89</v>
      </c>
      <c r="M61" s="8">
        <v>12</v>
      </c>
      <c r="N61" s="8">
        <v>101</v>
      </c>
      <c r="O61" s="8">
        <v>0</v>
      </c>
      <c r="P61" s="8">
        <v>0</v>
      </c>
      <c r="Q61" s="8">
        <v>101</v>
      </c>
      <c r="R61" s="22"/>
    </row>
    <row r="62" spans="2:18" x14ac:dyDescent="0.25">
      <c r="B62" s="21"/>
      <c r="C62" s="5" t="s">
        <v>58</v>
      </c>
      <c r="D62" s="6" t="s">
        <v>11</v>
      </c>
      <c r="E62" s="6">
        <v>60</v>
      </c>
      <c r="F62" s="6">
        <v>51</v>
      </c>
      <c r="G62" s="6">
        <v>16</v>
      </c>
      <c r="H62" s="6">
        <v>37</v>
      </c>
      <c r="I62" s="6">
        <v>15</v>
      </c>
      <c r="J62" s="6">
        <v>15</v>
      </c>
      <c r="K62" s="6">
        <v>67</v>
      </c>
      <c r="L62" s="6">
        <v>61</v>
      </c>
      <c r="M62" s="6">
        <v>17</v>
      </c>
      <c r="N62" s="6">
        <v>48</v>
      </c>
      <c r="O62" s="6">
        <v>17</v>
      </c>
      <c r="P62" s="6">
        <v>13</v>
      </c>
      <c r="Q62" s="6">
        <v>78</v>
      </c>
      <c r="R62" s="22"/>
    </row>
    <row r="63" spans="2:18" x14ac:dyDescent="0.25">
      <c r="B63" s="21"/>
      <c r="C63" s="7" t="s">
        <v>43</v>
      </c>
      <c r="D63" s="8" t="s">
        <v>11</v>
      </c>
      <c r="E63" s="8">
        <v>60</v>
      </c>
      <c r="F63" s="8">
        <v>21</v>
      </c>
      <c r="G63" s="8">
        <v>1</v>
      </c>
      <c r="H63" s="8">
        <v>22</v>
      </c>
      <c r="I63" s="8">
        <v>0</v>
      </c>
      <c r="J63" s="8">
        <v>0</v>
      </c>
      <c r="K63" s="8">
        <v>22</v>
      </c>
      <c r="L63" s="8">
        <v>45</v>
      </c>
      <c r="M63" s="8">
        <v>6</v>
      </c>
      <c r="N63" s="8">
        <v>44</v>
      </c>
      <c r="O63" s="8">
        <v>6</v>
      </c>
      <c r="P63" s="8">
        <v>1</v>
      </c>
      <c r="Q63" s="8">
        <v>51</v>
      </c>
      <c r="R63" s="22"/>
    </row>
    <row r="64" spans="2:18" x14ac:dyDescent="0.25">
      <c r="B64" s="21"/>
      <c r="C64" s="5" t="s">
        <v>20</v>
      </c>
      <c r="D64" s="6" t="s">
        <v>11</v>
      </c>
      <c r="E64" s="6">
        <v>60</v>
      </c>
      <c r="F64" s="6">
        <v>38</v>
      </c>
      <c r="G64" s="6">
        <v>41</v>
      </c>
      <c r="H64" s="6">
        <v>0</v>
      </c>
      <c r="I64" s="6">
        <v>7</v>
      </c>
      <c r="J64" s="6">
        <v>72</v>
      </c>
      <c r="K64" s="6">
        <v>79</v>
      </c>
      <c r="L64" s="6">
        <v>9</v>
      </c>
      <c r="M64" s="6">
        <v>11</v>
      </c>
      <c r="N64" s="6">
        <v>0</v>
      </c>
      <c r="O64" s="6">
        <v>4</v>
      </c>
      <c r="P64" s="6">
        <v>16</v>
      </c>
      <c r="Q64" s="6">
        <v>20</v>
      </c>
      <c r="R64" s="22"/>
    </row>
    <row r="65" spans="2:18" x14ac:dyDescent="0.25">
      <c r="B65" s="21"/>
      <c r="C65" s="7" t="s">
        <v>91</v>
      </c>
      <c r="D65" s="8" t="s">
        <v>11</v>
      </c>
      <c r="E65" s="8">
        <v>90</v>
      </c>
      <c r="F65" s="8">
        <v>2</v>
      </c>
      <c r="G65" s="8">
        <v>3</v>
      </c>
      <c r="H65" s="8">
        <v>5</v>
      </c>
      <c r="I65" s="8">
        <v>0</v>
      </c>
      <c r="J65" s="8">
        <v>0</v>
      </c>
      <c r="K65" s="8">
        <v>5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22"/>
    </row>
    <row r="66" spans="2:18" x14ac:dyDescent="0.25">
      <c r="B66" s="21"/>
      <c r="C66" s="5" t="s">
        <v>134</v>
      </c>
      <c r="D66" s="6" t="s">
        <v>11</v>
      </c>
      <c r="E66" s="6">
        <v>60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31</v>
      </c>
      <c r="M66" s="6">
        <v>5</v>
      </c>
      <c r="N66" s="6">
        <v>1</v>
      </c>
      <c r="O66" s="6">
        <v>4</v>
      </c>
      <c r="P66" s="6">
        <v>31</v>
      </c>
      <c r="Q66" s="6">
        <v>36</v>
      </c>
      <c r="R66" s="22"/>
    </row>
    <row r="67" spans="2:18" x14ac:dyDescent="0.25">
      <c r="B67" s="21"/>
      <c r="C67" s="7" t="s">
        <v>22</v>
      </c>
      <c r="D67" s="8" t="s">
        <v>11</v>
      </c>
      <c r="E67" s="8">
        <v>120</v>
      </c>
      <c r="F67" s="8">
        <v>12</v>
      </c>
      <c r="G67" s="8">
        <v>10</v>
      </c>
      <c r="H67" s="8">
        <v>10</v>
      </c>
      <c r="I67" s="8">
        <v>3</v>
      </c>
      <c r="J67" s="8">
        <v>9</v>
      </c>
      <c r="K67" s="8">
        <v>22</v>
      </c>
      <c r="L67" s="8">
        <v>10</v>
      </c>
      <c r="M67" s="8">
        <v>20</v>
      </c>
      <c r="N67" s="8">
        <v>16</v>
      </c>
      <c r="O67" s="8">
        <v>3</v>
      </c>
      <c r="P67" s="8">
        <v>11</v>
      </c>
      <c r="Q67" s="8">
        <v>30</v>
      </c>
      <c r="R67" s="22"/>
    </row>
    <row r="68" spans="2:18" x14ac:dyDescent="0.25">
      <c r="B68" s="21"/>
      <c r="C68" s="5" t="s">
        <v>125</v>
      </c>
      <c r="D68" s="6" t="s">
        <v>11</v>
      </c>
      <c r="E68" s="6">
        <v>60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23</v>
      </c>
      <c r="M68" s="6">
        <v>6</v>
      </c>
      <c r="N68" s="6">
        <v>0</v>
      </c>
      <c r="O68" s="6">
        <v>0</v>
      </c>
      <c r="P68" s="6">
        <v>29</v>
      </c>
      <c r="Q68" s="6">
        <v>29</v>
      </c>
      <c r="R68" s="22"/>
    </row>
    <row r="69" spans="2:18" x14ac:dyDescent="0.25">
      <c r="B69" s="21"/>
      <c r="C69" s="7" t="s">
        <v>83</v>
      </c>
      <c r="D69" s="8" t="s">
        <v>11</v>
      </c>
      <c r="E69" s="8">
        <v>90</v>
      </c>
      <c r="F69" s="8">
        <v>67</v>
      </c>
      <c r="G69" s="8">
        <v>49</v>
      </c>
      <c r="H69" s="8">
        <v>113</v>
      </c>
      <c r="I69" s="8">
        <v>2</v>
      </c>
      <c r="J69" s="8">
        <v>1</v>
      </c>
      <c r="K69" s="8">
        <v>116</v>
      </c>
      <c r="L69" s="8">
        <v>24</v>
      </c>
      <c r="M69" s="8">
        <v>9</v>
      </c>
      <c r="N69" s="8">
        <v>33</v>
      </c>
      <c r="O69" s="8">
        <v>0</v>
      </c>
      <c r="P69" s="8">
        <v>0</v>
      </c>
      <c r="Q69" s="8">
        <v>33</v>
      </c>
      <c r="R69" s="22"/>
    </row>
    <row r="70" spans="2:18" x14ac:dyDescent="0.25">
      <c r="B70" s="21"/>
      <c r="C70" s="5" t="s">
        <v>69</v>
      </c>
      <c r="D70" s="6" t="s">
        <v>11</v>
      </c>
      <c r="E70" s="6">
        <v>60</v>
      </c>
      <c r="F70" s="6">
        <v>8</v>
      </c>
      <c r="G70" s="6">
        <v>3</v>
      </c>
      <c r="H70" s="6">
        <v>10</v>
      </c>
      <c r="I70" s="6">
        <v>0</v>
      </c>
      <c r="J70" s="6">
        <v>1</v>
      </c>
      <c r="K70" s="6">
        <v>11</v>
      </c>
      <c r="L70" s="6">
        <v>8</v>
      </c>
      <c r="M70" s="6">
        <v>2</v>
      </c>
      <c r="N70" s="6">
        <v>10</v>
      </c>
      <c r="O70" s="6">
        <v>0</v>
      </c>
      <c r="P70" s="6">
        <v>0</v>
      </c>
      <c r="Q70" s="6">
        <v>10</v>
      </c>
      <c r="R70" s="22"/>
    </row>
    <row r="71" spans="2:18" x14ac:dyDescent="0.25">
      <c r="B71" s="21"/>
      <c r="C71" s="7" t="s">
        <v>25</v>
      </c>
      <c r="D71" s="8" t="s">
        <v>11</v>
      </c>
      <c r="E71" s="8">
        <v>60</v>
      </c>
      <c r="F71" s="8">
        <v>59</v>
      </c>
      <c r="G71" s="8">
        <v>26</v>
      </c>
      <c r="H71" s="8">
        <v>37</v>
      </c>
      <c r="I71" s="8">
        <v>33</v>
      </c>
      <c r="J71" s="8">
        <v>15</v>
      </c>
      <c r="K71" s="8">
        <v>85</v>
      </c>
      <c r="L71" s="8">
        <v>15</v>
      </c>
      <c r="M71" s="8">
        <v>3</v>
      </c>
      <c r="N71" s="8">
        <v>18</v>
      </c>
      <c r="O71" s="8">
        <v>0</v>
      </c>
      <c r="P71" s="8">
        <v>0</v>
      </c>
      <c r="Q71" s="8">
        <v>18</v>
      </c>
      <c r="R71" s="22"/>
    </row>
    <row r="72" spans="2:18" x14ac:dyDescent="0.25">
      <c r="B72" s="21"/>
      <c r="C72" s="5" t="s">
        <v>59</v>
      </c>
      <c r="D72" s="6" t="s">
        <v>11</v>
      </c>
      <c r="E72" s="6">
        <v>60</v>
      </c>
      <c r="F72" s="6">
        <v>18</v>
      </c>
      <c r="G72" s="6">
        <v>6</v>
      </c>
      <c r="H72" s="6">
        <v>23</v>
      </c>
      <c r="I72" s="6">
        <v>0</v>
      </c>
      <c r="J72" s="6">
        <v>1</v>
      </c>
      <c r="K72" s="6">
        <v>24</v>
      </c>
      <c r="L72" s="6">
        <v>20</v>
      </c>
      <c r="M72" s="6">
        <v>7</v>
      </c>
      <c r="N72" s="6">
        <v>21</v>
      </c>
      <c r="O72" s="6">
        <v>0</v>
      </c>
      <c r="P72" s="6">
        <v>6</v>
      </c>
      <c r="Q72" s="6">
        <v>27</v>
      </c>
      <c r="R72" s="22"/>
    </row>
    <row r="73" spans="2:18" x14ac:dyDescent="0.25">
      <c r="B73" s="21"/>
      <c r="C73" s="7" t="s">
        <v>115</v>
      </c>
      <c r="D73" s="8" t="s">
        <v>137</v>
      </c>
      <c r="E73" s="8">
        <v>45</v>
      </c>
      <c r="F73" s="8">
        <v>1</v>
      </c>
      <c r="G73" s="8">
        <v>0</v>
      </c>
      <c r="H73" s="8">
        <v>0</v>
      </c>
      <c r="I73" s="8">
        <v>0</v>
      </c>
      <c r="J73" s="8">
        <v>1</v>
      </c>
      <c r="K73" s="8">
        <v>1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22"/>
    </row>
    <row r="74" spans="2:18" x14ac:dyDescent="0.25">
      <c r="B74" s="21"/>
      <c r="C74" s="5" t="s">
        <v>90</v>
      </c>
      <c r="D74" s="6" t="s">
        <v>11</v>
      </c>
      <c r="E74" s="6">
        <v>60</v>
      </c>
      <c r="F74" s="6">
        <v>9</v>
      </c>
      <c r="G74" s="6">
        <v>1</v>
      </c>
      <c r="H74" s="6">
        <v>7</v>
      </c>
      <c r="I74" s="6">
        <v>2</v>
      </c>
      <c r="J74" s="6">
        <v>1</v>
      </c>
      <c r="K74" s="6">
        <v>10</v>
      </c>
      <c r="L74" s="6">
        <v>15</v>
      </c>
      <c r="M74" s="6">
        <v>6</v>
      </c>
      <c r="N74" s="6">
        <v>18</v>
      </c>
      <c r="O74" s="6">
        <v>2</v>
      </c>
      <c r="P74" s="6">
        <v>1</v>
      </c>
      <c r="Q74" s="6">
        <v>21</v>
      </c>
      <c r="R74" s="22"/>
    </row>
    <row r="75" spans="2:18" x14ac:dyDescent="0.25">
      <c r="B75" s="21"/>
      <c r="C75" s="7" t="s">
        <v>29</v>
      </c>
      <c r="D75" s="8" t="s">
        <v>11</v>
      </c>
      <c r="E75" s="8">
        <v>60</v>
      </c>
      <c r="F75" s="8">
        <v>53</v>
      </c>
      <c r="G75" s="8">
        <v>31</v>
      </c>
      <c r="H75" s="8">
        <v>33</v>
      </c>
      <c r="I75" s="8">
        <v>0</v>
      </c>
      <c r="J75" s="8">
        <v>51</v>
      </c>
      <c r="K75" s="8">
        <v>84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22"/>
    </row>
    <row r="76" spans="2:18" x14ac:dyDescent="0.25">
      <c r="B76" s="21"/>
      <c r="C76" s="5" t="s">
        <v>133</v>
      </c>
      <c r="D76" s="6" t="s">
        <v>11</v>
      </c>
      <c r="E76" s="6">
        <v>60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4</v>
      </c>
      <c r="M76" s="6">
        <v>8</v>
      </c>
      <c r="N76" s="6">
        <v>5</v>
      </c>
      <c r="O76" s="6">
        <v>0</v>
      </c>
      <c r="P76" s="6">
        <v>7</v>
      </c>
      <c r="Q76" s="6">
        <v>12</v>
      </c>
      <c r="R76" s="22"/>
    </row>
    <row r="77" spans="2:18" x14ac:dyDescent="0.25">
      <c r="B77" s="21"/>
      <c r="C77" s="7" t="s">
        <v>79</v>
      </c>
      <c r="D77" s="8" t="s">
        <v>11</v>
      </c>
      <c r="E77" s="8">
        <v>60</v>
      </c>
      <c r="F77" s="8">
        <v>11</v>
      </c>
      <c r="G77" s="8">
        <v>9</v>
      </c>
      <c r="H77" s="8">
        <v>1</v>
      </c>
      <c r="I77" s="8">
        <v>0</v>
      </c>
      <c r="J77" s="8">
        <v>19</v>
      </c>
      <c r="K77" s="8">
        <v>20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22"/>
    </row>
    <row r="78" spans="2:18" x14ac:dyDescent="0.25">
      <c r="B78" s="21"/>
      <c r="C78" s="5" t="s">
        <v>68</v>
      </c>
      <c r="D78" s="6" t="s">
        <v>11</v>
      </c>
      <c r="E78" s="6">
        <v>60</v>
      </c>
      <c r="F78" s="6">
        <v>19</v>
      </c>
      <c r="G78" s="6">
        <v>12</v>
      </c>
      <c r="H78" s="6">
        <v>2</v>
      </c>
      <c r="I78" s="6">
        <v>4</v>
      </c>
      <c r="J78" s="6">
        <v>25</v>
      </c>
      <c r="K78" s="6">
        <v>31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22"/>
    </row>
    <row r="79" spans="2:18" x14ac:dyDescent="0.25">
      <c r="B79" s="21"/>
      <c r="C79" s="7" t="s">
        <v>120</v>
      </c>
      <c r="D79" s="8" t="s">
        <v>11</v>
      </c>
      <c r="E79" s="8">
        <v>60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18</v>
      </c>
      <c r="M79" s="8">
        <v>4</v>
      </c>
      <c r="N79" s="8">
        <v>17</v>
      </c>
      <c r="O79" s="8">
        <v>2</v>
      </c>
      <c r="P79" s="8">
        <v>3</v>
      </c>
      <c r="Q79" s="8">
        <v>22</v>
      </c>
      <c r="R79" s="22"/>
    </row>
    <row r="80" spans="2:18" x14ac:dyDescent="0.25">
      <c r="B80" s="21"/>
      <c r="C80" s="5" t="s">
        <v>113</v>
      </c>
      <c r="D80" s="6" t="s">
        <v>11</v>
      </c>
      <c r="E80" s="6">
        <v>60</v>
      </c>
      <c r="F80" s="6">
        <v>4</v>
      </c>
      <c r="G80" s="6">
        <v>6</v>
      </c>
      <c r="H80" s="6">
        <v>0</v>
      </c>
      <c r="I80" s="6">
        <v>0</v>
      </c>
      <c r="J80" s="6">
        <v>10</v>
      </c>
      <c r="K80" s="6">
        <v>10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22"/>
    </row>
    <row r="81" spans="2:18" x14ac:dyDescent="0.25">
      <c r="B81" s="21"/>
      <c r="C81" s="7" t="s">
        <v>131</v>
      </c>
      <c r="D81" s="8" t="s">
        <v>11</v>
      </c>
      <c r="E81" s="8">
        <v>45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6</v>
      </c>
      <c r="M81" s="8">
        <v>1</v>
      </c>
      <c r="N81" s="8">
        <v>6</v>
      </c>
      <c r="O81" s="8">
        <v>1</v>
      </c>
      <c r="P81" s="8">
        <v>0</v>
      </c>
      <c r="Q81" s="8">
        <v>7</v>
      </c>
      <c r="R81" s="22"/>
    </row>
    <row r="82" spans="2:18" x14ac:dyDescent="0.25">
      <c r="B82" s="21"/>
      <c r="C82" s="5" t="s">
        <v>136</v>
      </c>
      <c r="D82" s="6" t="s">
        <v>11</v>
      </c>
      <c r="E82" s="6">
        <v>60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6</v>
      </c>
      <c r="M82" s="6">
        <v>1</v>
      </c>
      <c r="N82" s="6">
        <v>0</v>
      </c>
      <c r="O82" s="6">
        <v>6</v>
      </c>
      <c r="P82" s="6">
        <v>1</v>
      </c>
      <c r="Q82" s="6">
        <v>7</v>
      </c>
      <c r="R82" s="22"/>
    </row>
    <row r="83" spans="2:18" x14ac:dyDescent="0.25">
      <c r="B83" s="21"/>
      <c r="C83" s="7" t="s">
        <v>18</v>
      </c>
      <c r="D83" s="8" t="s">
        <v>11</v>
      </c>
      <c r="E83" s="8">
        <v>60</v>
      </c>
      <c r="F83" s="8">
        <v>13</v>
      </c>
      <c r="G83" s="8">
        <v>2</v>
      </c>
      <c r="H83" s="8">
        <v>0</v>
      </c>
      <c r="I83" s="8">
        <v>1</v>
      </c>
      <c r="J83" s="8">
        <v>14</v>
      </c>
      <c r="K83" s="8">
        <v>15</v>
      </c>
      <c r="L83" s="8">
        <v>24</v>
      </c>
      <c r="M83" s="8">
        <v>4</v>
      </c>
      <c r="N83" s="8">
        <v>0</v>
      </c>
      <c r="O83" s="8">
        <v>4</v>
      </c>
      <c r="P83" s="8">
        <v>24</v>
      </c>
      <c r="Q83" s="8">
        <v>28</v>
      </c>
      <c r="R83" s="22"/>
    </row>
    <row r="84" spans="2:18" x14ac:dyDescent="0.25">
      <c r="B84" s="21"/>
      <c r="C84" s="5" t="s">
        <v>19</v>
      </c>
      <c r="D84" s="6" t="s">
        <v>11</v>
      </c>
      <c r="E84" s="6">
        <v>60</v>
      </c>
      <c r="F84" s="6">
        <v>4</v>
      </c>
      <c r="G84" s="6">
        <v>3</v>
      </c>
      <c r="H84" s="6">
        <v>0</v>
      </c>
      <c r="I84" s="6">
        <v>0</v>
      </c>
      <c r="J84" s="6">
        <v>7</v>
      </c>
      <c r="K84" s="6">
        <v>7</v>
      </c>
      <c r="L84" s="6">
        <v>1</v>
      </c>
      <c r="M84" s="6">
        <v>4</v>
      </c>
      <c r="N84" s="6">
        <v>0</v>
      </c>
      <c r="O84" s="6">
        <v>0</v>
      </c>
      <c r="P84" s="6">
        <v>5</v>
      </c>
      <c r="Q84" s="6">
        <v>5</v>
      </c>
      <c r="R84" s="22"/>
    </row>
    <row r="85" spans="2:18" x14ac:dyDescent="0.25">
      <c r="B85" s="21"/>
      <c r="C85" s="7" t="s">
        <v>17</v>
      </c>
      <c r="D85" s="8" t="s">
        <v>11</v>
      </c>
      <c r="E85" s="8">
        <v>60</v>
      </c>
      <c r="F85" s="8">
        <v>13</v>
      </c>
      <c r="G85" s="8">
        <v>6</v>
      </c>
      <c r="H85" s="8">
        <v>1</v>
      </c>
      <c r="I85" s="8">
        <v>0</v>
      </c>
      <c r="J85" s="8">
        <v>18</v>
      </c>
      <c r="K85" s="8">
        <v>19</v>
      </c>
      <c r="L85" s="8">
        <v>1</v>
      </c>
      <c r="M85" s="8">
        <v>1</v>
      </c>
      <c r="N85" s="8">
        <v>0</v>
      </c>
      <c r="O85" s="8">
        <v>0</v>
      </c>
      <c r="P85" s="8">
        <v>2</v>
      </c>
      <c r="Q85" s="8">
        <v>2</v>
      </c>
      <c r="R85" s="22"/>
    </row>
    <row r="86" spans="2:18" x14ac:dyDescent="0.25">
      <c r="B86" s="21"/>
      <c r="C86" s="5" t="s">
        <v>13</v>
      </c>
      <c r="D86" s="6" t="s">
        <v>11</v>
      </c>
      <c r="E86" s="6">
        <v>60</v>
      </c>
      <c r="F86" s="6">
        <v>19</v>
      </c>
      <c r="G86" s="6">
        <v>4</v>
      </c>
      <c r="H86" s="6">
        <v>0</v>
      </c>
      <c r="I86" s="6">
        <v>1</v>
      </c>
      <c r="J86" s="6">
        <v>22</v>
      </c>
      <c r="K86" s="6">
        <v>23</v>
      </c>
      <c r="L86" s="6">
        <v>3</v>
      </c>
      <c r="M86" s="6">
        <v>2</v>
      </c>
      <c r="N86" s="6">
        <v>0</v>
      </c>
      <c r="O86" s="6">
        <v>0</v>
      </c>
      <c r="P86" s="6">
        <v>5</v>
      </c>
      <c r="Q86" s="6">
        <v>5</v>
      </c>
      <c r="R86" s="22"/>
    </row>
    <row r="87" spans="2:18" x14ac:dyDescent="0.25">
      <c r="B87" s="21"/>
      <c r="C87" s="7" t="s">
        <v>50</v>
      </c>
      <c r="D87" s="8" t="s">
        <v>11</v>
      </c>
      <c r="E87" s="8">
        <v>60</v>
      </c>
      <c r="F87" s="8">
        <v>16</v>
      </c>
      <c r="G87" s="8">
        <v>3</v>
      </c>
      <c r="H87" s="8">
        <v>13</v>
      </c>
      <c r="I87" s="8">
        <v>3</v>
      </c>
      <c r="J87" s="8">
        <v>3</v>
      </c>
      <c r="K87" s="8">
        <v>19</v>
      </c>
      <c r="L87" s="8">
        <v>37</v>
      </c>
      <c r="M87" s="8">
        <v>3</v>
      </c>
      <c r="N87" s="8">
        <v>34</v>
      </c>
      <c r="O87" s="8">
        <v>2</v>
      </c>
      <c r="P87" s="8">
        <v>4</v>
      </c>
      <c r="Q87" s="8">
        <v>40</v>
      </c>
      <c r="R87" s="22"/>
    </row>
    <row r="88" spans="2:18" x14ac:dyDescent="0.25">
      <c r="B88" s="21"/>
      <c r="C88" s="5" t="s">
        <v>34</v>
      </c>
      <c r="D88" s="6" t="s">
        <v>11</v>
      </c>
      <c r="E88" s="6">
        <v>60</v>
      </c>
      <c r="F88" s="6">
        <v>88</v>
      </c>
      <c r="G88" s="6">
        <v>15</v>
      </c>
      <c r="H88" s="6">
        <v>50</v>
      </c>
      <c r="I88" s="6">
        <v>1</v>
      </c>
      <c r="J88" s="6">
        <v>52</v>
      </c>
      <c r="K88" s="6">
        <v>103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22"/>
    </row>
    <row r="89" spans="2:18" x14ac:dyDescent="0.25">
      <c r="B89" s="21"/>
      <c r="C89" s="7" t="s">
        <v>48</v>
      </c>
      <c r="D89" s="8" t="s">
        <v>11</v>
      </c>
      <c r="E89" s="8">
        <v>60</v>
      </c>
      <c r="F89" s="8">
        <v>7</v>
      </c>
      <c r="G89" s="8">
        <v>1</v>
      </c>
      <c r="H89" s="8">
        <v>5</v>
      </c>
      <c r="I89" s="8">
        <v>1</v>
      </c>
      <c r="J89" s="8">
        <v>2</v>
      </c>
      <c r="K89" s="8">
        <v>8</v>
      </c>
      <c r="L89" s="8">
        <v>6</v>
      </c>
      <c r="M89" s="8">
        <v>0</v>
      </c>
      <c r="N89" s="8">
        <v>4</v>
      </c>
      <c r="O89" s="8">
        <v>2</v>
      </c>
      <c r="P89" s="8">
        <v>0</v>
      </c>
      <c r="Q89" s="8">
        <v>6</v>
      </c>
      <c r="R89" s="22"/>
    </row>
    <row r="90" spans="2:18" x14ac:dyDescent="0.25">
      <c r="B90" s="21"/>
      <c r="C90" s="5" t="s">
        <v>121</v>
      </c>
      <c r="D90" s="6" t="s">
        <v>11</v>
      </c>
      <c r="E90" s="6">
        <v>60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9</v>
      </c>
      <c r="M90" s="6">
        <v>5</v>
      </c>
      <c r="N90" s="6">
        <v>12</v>
      </c>
      <c r="O90" s="6">
        <v>0</v>
      </c>
      <c r="P90" s="6">
        <v>2</v>
      </c>
      <c r="Q90" s="6">
        <v>14</v>
      </c>
      <c r="R90" s="22"/>
    </row>
    <row r="91" spans="2:18" x14ac:dyDescent="0.25">
      <c r="B91" s="21"/>
      <c r="C91" s="7" t="s">
        <v>122</v>
      </c>
      <c r="D91" s="8" t="s">
        <v>11</v>
      </c>
      <c r="E91" s="8">
        <v>60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4</v>
      </c>
      <c r="M91" s="8">
        <v>1</v>
      </c>
      <c r="N91" s="8">
        <v>5</v>
      </c>
      <c r="O91" s="8">
        <v>0</v>
      </c>
      <c r="P91" s="8">
        <v>0</v>
      </c>
      <c r="Q91" s="8">
        <v>5</v>
      </c>
      <c r="R91" s="22"/>
    </row>
    <row r="92" spans="2:18" x14ac:dyDescent="0.25">
      <c r="B92" s="21"/>
      <c r="C92" s="5" t="s">
        <v>100</v>
      </c>
      <c r="D92" s="6" t="s">
        <v>137</v>
      </c>
      <c r="E92" s="6">
        <v>30</v>
      </c>
      <c r="F92" s="6">
        <v>6</v>
      </c>
      <c r="G92" s="6">
        <v>4</v>
      </c>
      <c r="H92" s="6">
        <v>0</v>
      </c>
      <c r="I92" s="6">
        <v>0</v>
      </c>
      <c r="J92" s="6">
        <v>10</v>
      </c>
      <c r="K92" s="6">
        <v>10</v>
      </c>
      <c r="L92" s="6">
        <v>2</v>
      </c>
      <c r="M92" s="6">
        <v>4</v>
      </c>
      <c r="N92" s="6">
        <v>0</v>
      </c>
      <c r="O92" s="6">
        <v>0</v>
      </c>
      <c r="P92" s="6">
        <v>6</v>
      </c>
      <c r="Q92" s="6">
        <v>6</v>
      </c>
      <c r="R92" s="22"/>
    </row>
    <row r="93" spans="2:18" x14ac:dyDescent="0.25">
      <c r="B93" s="21"/>
      <c r="C93" s="7" t="s">
        <v>99</v>
      </c>
      <c r="D93" s="8" t="s">
        <v>137</v>
      </c>
      <c r="E93" s="8">
        <v>30</v>
      </c>
      <c r="F93" s="8">
        <v>9</v>
      </c>
      <c r="G93" s="8">
        <v>11</v>
      </c>
      <c r="H93" s="8">
        <v>0</v>
      </c>
      <c r="I93" s="8">
        <v>0</v>
      </c>
      <c r="J93" s="8">
        <v>20</v>
      </c>
      <c r="K93" s="8">
        <v>20</v>
      </c>
      <c r="L93" s="8">
        <v>3</v>
      </c>
      <c r="M93" s="8">
        <v>3</v>
      </c>
      <c r="N93" s="8">
        <v>0</v>
      </c>
      <c r="O93" s="8">
        <v>0</v>
      </c>
      <c r="P93" s="8">
        <v>6</v>
      </c>
      <c r="Q93" s="8">
        <v>6</v>
      </c>
      <c r="R93" s="22"/>
    </row>
    <row r="94" spans="2:18" x14ac:dyDescent="0.25">
      <c r="B94" s="21"/>
      <c r="C94" s="5" t="s">
        <v>119</v>
      </c>
      <c r="D94" s="6" t="s">
        <v>11</v>
      </c>
      <c r="E94" s="6">
        <v>66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2</v>
      </c>
      <c r="M94" s="6">
        <v>8</v>
      </c>
      <c r="N94" s="6">
        <v>9</v>
      </c>
      <c r="O94" s="6">
        <v>0</v>
      </c>
      <c r="P94" s="6">
        <v>1</v>
      </c>
      <c r="Q94" s="6">
        <v>10</v>
      </c>
      <c r="R94" s="22"/>
    </row>
    <row r="95" spans="2:18" x14ac:dyDescent="0.25">
      <c r="B95" s="21"/>
      <c r="C95" s="7" t="s">
        <v>89</v>
      </c>
      <c r="D95" s="8" t="s">
        <v>11</v>
      </c>
      <c r="E95" s="8">
        <v>60</v>
      </c>
      <c r="F95" s="8">
        <v>50</v>
      </c>
      <c r="G95" s="8">
        <v>40</v>
      </c>
      <c r="H95" s="8">
        <v>87</v>
      </c>
      <c r="I95" s="8">
        <v>2</v>
      </c>
      <c r="J95" s="8">
        <v>1</v>
      </c>
      <c r="K95" s="8">
        <v>90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22"/>
    </row>
    <row r="96" spans="2:18" x14ac:dyDescent="0.25">
      <c r="B96" s="21"/>
      <c r="C96" s="5" t="s">
        <v>129</v>
      </c>
      <c r="D96" s="6" t="s">
        <v>11</v>
      </c>
      <c r="E96" s="6">
        <v>60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1</v>
      </c>
      <c r="M96" s="6">
        <v>3</v>
      </c>
      <c r="N96" s="6">
        <v>4</v>
      </c>
      <c r="O96" s="6">
        <v>0</v>
      </c>
      <c r="P96" s="6">
        <v>0</v>
      </c>
      <c r="Q96" s="6">
        <v>4</v>
      </c>
      <c r="R96" s="22"/>
    </row>
    <row r="97" spans="2:18" x14ac:dyDescent="0.25">
      <c r="B97" s="21"/>
      <c r="C97" s="7" t="s">
        <v>96</v>
      </c>
      <c r="D97" s="8" t="s">
        <v>137</v>
      </c>
      <c r="E97" s="8">
        <v>30</v>
      </c>
      <c r="F97" s="8">
        <v>26</v>
      </c>
      <c r="G97" s="8">
        <v>1</v>
      </c>
      <c r="H97" s="8">
        <v>27</v>
      </c>
      <c r="I97" s="8">
        <v>0</v>
      </c>
      <c r="J97" s="8">
        <v>0</v>
      </c>
      <c r="K97" s="8">
        <v>27</v>
      </c>
      <c r="L97" s="8">
        <v>18</v>
      </c>
      <c r="M97" s="8">
        <v>0</v>
      </c>
      <c r="N97" s="8">
        <v>18</v>
      </c>
      <c r="O97" s="8">
        <v>0</v>
      </c>
      <c r="P97" s="8">
        <v>0</v>
      </c>
      <c r="Q97" s="8">
        <v>18</v>
      </c>
      <c r="R97" s="22"/>
    </row>
    <row r="98" spans="2:18" x14ac:dyDescent="0.25">
      <c r="B98" s="21"/>
      <c r="C98" s="5" t="s">
        <v>26</v>
      </c>
      <c r="D98" s="6" t="s">
        <v>11</v>
      </c>
      <c r="E98" s="6">
        <v>60</v>
      </c>
      <c r="F98" s="6">
        <v>14</v>
      </c>
      <c r="G98" s="6">
        <v>19</v>
      </c>
      <c r="H98" s="6">
        <v>1</v>
      </c>
      <c r="I98" s="6">
        <v>15</v>
      </c>
      <c r="J98" s="6">
        <v>17</v>
      </c>
      <c r="K98" s="6">
        <v>33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22"/>
    </row>
    <row r="99" spans="2:18" x14ac:dyDescent="0.25">
      <c r="B99" s="21"/>
      <c r="C99" s="7" t="s">
        <v>31</v>
      </c>
      <c r="D99" s="8" t="s">
        <v>11</v>
      </c>
      <c r="E99" s="8">
        <v>60</v>
      </c>
      <c r="F99" s="8">
        <v>61</v>
      </c>
      <c r="G99" s="8">
        <v>90</v>
      </c>
      <c r="H99" s="8">
        <v>18</v>
      </c>
      <c r="I99" s="8">
        <v>51</v>
      </c>
      <c r="J99" s="8">
        <v>82</v>
      </c>
      <c r="K99" s="8">
        <v>151</v>
      </c>
      <c r="L99" s="8">
        <v>29</v>
      </c>
      <c r="M99" s="8">
        <v>49</v>
      </c>
      <c r="N99" s="8">
        <v>25</v>
      </c>
      <c r="O99" s="8">
        <v>9</v>
      </c>
      <c r="P99" s="8">
        <v>44</v>
      </c>
      <c r="Q99" s="8">
        <v>78</v>
      </c>
      <c r="R99" s="22"/>
    </row>
    <row r="100" spans="2:18" x14ac:dyDescent="0.25">
      <c r="B100" s="21"/>
      <c r="C100" s="5" t="s">
        <v>84</v>
      </c>
      <c r="D100" s="6" t="s">
        <v>11</v>
      </c>
      <c r="E100" s="6">
        <v>63</v>
      </c>
      <c r="F100" s="6">
        <v>22</v>
      </c>
      <c r="G100" s="6">
        <v>14</v>
      </c>
      <c r="H100" s="6">
        <v>0</v>
      </c>
      <c r="I100" s="6">
        <v>0</v>
      </c>
      <c r="J100" s="6">
        <v>36</v>
      </c>
      <c r="K100" s="6">
        <v>36</v>
      </c>
      <c r="L100" s="6">
        <v>31</v>
      </c>
      <c r="M100" s="6">
        <v>9</v>
      </c>
      <c r="N100" s="6">
        <v>0</v>
      </c>
      <c r="O100" s="6">
        <v>0</v>
      </c>
      <c r="P100" s="6">
        <v>40</v>
      </c>
      <c r="Q100" s="6">
        <v>40</v>
      </c>
      <c r="R100" s="22"/>
    </row>
    <row r="101" spans="2:18" x14ac:dyDescent="0.25">
      <c r="B101" s="21"/>
      <c r="C101" s="7" t="s">
        <v>73</v>
      </c>
      <c r="D101" s="8" t="s">
        <v>11</v>
      </c>
      <c r="E101" s="8">
        <v>60</v>
      </c>
      <c r="F101" s="8">
        <v>25</v>
      </c>
      <c r="G101" s="8">
        <v>3</v>
      </c>
      <c r="H101" s="8">
        <v>26</v>
      </c>
      <c r="I101" s="8">
        <v>2</v>
      </c>
      <c r="J101" s="8">
        <v>0</v>
      </c>
      <c r="K101" s="8">
        <v>28</v>
      </c>
      <c r="L101" s="8">
        <v>62</v>
      </c>
      <c r="M101" s="8">
        <v>7</v>
      </c>
      <c r="N101" s="8">
        <v>62</v>
      </c>
      <c r="O101" s="8">
        <v>7</v>
      </c>
      <c r="P101" s="8">
        <v>0</v>
      </c>
      <c r="Q101" s="8">
        <v>69</v>
      </c>
      <c r="R101" s="22"/>
    </row>
    <row r="102" spans="2:18" x14ac:dyDescent="0.25">
      <c r="B102" s="21"/>
      <c r="C102" s="5" t="s">
        <v>57</v>
      </c>
      <c r="D102" s="6" t="s">
        <v>11</v>
      </c>
      <c r="E102" s="6">
        <v>60</v>
      </c>
      <c r="F102" s="6">
        <v>53</v>
      </c>
      <c r="G102" s="6">
        <v>20</v>
      </c>
      <c r="H102" s="6">
        <v>49</v>
      </c>
      <c r="I102" s="6">
        <v>5</v>
      </c>
      <c r="J102" s="6">
        <v>19</v>
      </c>
      <c r="K102" s="6">
        <v>73</v>
      </c>
      <c r="L102" s="6">
        <v>49</v>
      </c>
      <c r="M102" s="6">
        <v>23</v>
      </c>
      <c r="N102" s="6">
        <v>64</v>
      </c>
      <c r="O102" s="6">
        <v>1</v>
      </c>
      <c r="P102" s="6">
        <v>7</v>
      </c>
      <c r="Q102" s="6">
        <v>72</v>
      </c>
      <c r="R102" s="22"/>
    </row>
    <row r="103" spans="2:18" x14ac:dyDescent="0.25">
      <c r="B103" s="21"/>
      <c r="C103" s="7" t="s">
        <v>98</v>
      </c>
      <c r="D103" s="8" t="s">
        <v>137</v>
      </c>
      <c r="E103" s="8">
        <v>45</v>
      </c>
      <c r="F103" s="8">
        <v>7</v>
      </c>
      <c r="G103" s="8">
        <v>4</v>
      </c>
      <c r="H103" s="8">
        <v>0</v>
      </c>
      <c r="I103" s="8">
        <v>0</v>
      </c>
      <c r="J103" s="8">
        <v>11</v>
      </c>
      <c r="K103" s="8">
        <v>11</v>
      </c>
      <c r="L103" s="8">
        <v>4</v>
      </c>
      <c r="M103" s="8">
        <v>2</v>
      </c>
      <c r="N103" s="8">
        <v>0</v>
      </c>
      <c r="O103" s="8">
        <v>6</v>
      </c>
      <c r="P103" s="8">
        <v>0</v>
      </c>
      <c r="Q103" s="8">
        <v>6</v>
      </c>
      <c r="R103" s="22"/>
    </row>
    <row r="104" spans="2:18" x14ac:dyDescent="0.25">
      <c r="B104" s="21"/>
      <c r="C104" s="5" t="s">
        <v>62</v>
      </c>
      <c r="D104" s="6" t="s">
        <v>11</v>
      </c>
      <c r="E104" s="6">
        <v>60</v>
      </c>
      <c r="F104" s="6">
        <v>2</v>
      </c>
      <c r="G104" s="6">
        <v>11</v>
      </c>
      <c r="H104" s="6">
        <v>9</v>
      </c>
      <c r="I104" s="6">
        <v>4</v>
      </c>
      <c r="J104" s="6">
        <v>0</v>
      </c>
      <c r="K104" s="6">
        <v>13</v>
      </c>
      <c r="L104" s="6">
        <v>1</v>
      </c>
      <c r="M104" s="6">
        <v>19</v>
      </c>
      <c r="N104" s="6">
        <v>20</v>
      </c>
      <c r="O104" s="6">
        <v>0</v>
      </c>
      <c r="P104" s="6">
        <v>0</v>
      </c>
      <c r="Q104" s="6">
        <v>20</v>
      </c>
      <c r="R104" s="22"/>
    </row>
    <row r="105" spans="2:18" x14ac:dyDescent="0.25">
      <c r="B105" s="21"/>
      <c r="C105" s="7" t="s">
        <v>45</v>
      </c>
      <c r="D105" s="8" t="s">
        <v>11</v>
      </c>
      <c r="E105" s="8">
        <v>60</v>
      </c>
      <c r="F105" s="8">
        <v>24</v>
      </c>
      <c r="G105" s="8">
        <v>2</v>
      </c>
      <c r="H105" s="8">
        <v>24</v>
      </c>
      <c r="I105" s="8">
        <v>2</v>
      </c>
      <c r="J105" s="8">
        <v>0</v>
      </c>
      <c r="K105" s="8">
        <v>26</v>
      </c>
      <c r="L105" s="8">
        <v>42</v>
      </c>
      <c r="M105" s="8">
        <v>13</v>
      </c>
      <c r="N105" s="8">
        <v>53</v>
      </c>
      <c r="O105" s="8">
        <v>2</v>
      </c>
      <c r="P105" s="8">
        <v>0</v>
      </c>
      <c r="Q105" s="8">
        <v>55</v>
      </c>
      <c r="R105" s="22"/>
    </row>
    <row r="106" spans="2:18" x14ac:dyDescent="0.25">
      <c r="B106" s="21"/>
      <c r="C106" s="5" t="s">
        <v>81</v>
      </c>
      <c r="D106" s="6" t="s">
        <v>11</v>
      </c>
      <c r="E106" s="6">
        <v>60</v>
      </c>
      <c r="F106" s="6">
        <v>49</v>
      </c>
      <c r="G106" s="6">
        <v>21</v>
      </c>
      <c r="H106" s="6">
        <v>48</v>
      </c>
      <c r="I106" s="6">
        <v>3</v>
      </c>
      <c r="J106" s="6">
        <v>19</v>
      </c>
      <c r="K106" s="6">
        <v>70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22"/>
    </row>
    <row r="107" spans="2:18" x14ac:dyDescent="0.25">
      <c r="B107" s="21"/>
      <c r="C107" s="7" t="s">
        <v>52</v>
      </c>
      <c r="D107" s="8" t="s">
        <v>11</v>
      </c>
      <c r="E107" s="8">
        <v>60</v>
      </c>
      <c r="F107" s="8">
        <v>12</v>
      </c>
      <c r="G107" s="8">
        <v>2</v>
      </c>
      <c r="H107" s="8">
        <v>2</v>
      </c>
      <c r="I107" s="8">
        <v>2</v>
      </c>
      <c r="J107" s="8">
        <v>10</v>
      </c>
      <c r="K107" s="8">
        <v>14</v>
      </c>
      <c r="L107" s="8">
        <v>20</v>
      </c>
      <c r="M107" s="8">
        <v>7</v>
      </c>
      <c r="N107" s="8">
        <v>3</v>
      </c>
      <c r="O107" s="8">
        <v>2</v>
      </c>
      <c r="P107" s="8">
        <v>22</v>
      </c>
      <c r="Q107" s="8">
        <v>27</v>
      </c>
      <c r="R107" s="22"/>
    </row>
    <row r="108" spans="2:18" x14ac:dyDescent="0.25">
      <c r="B108" s="21"/>
      <c r="C108" s="5" t="s">
        <v>49</v>
      </c>
      <c r="D108" s="6" t="s">
        <v>11</v>
      </c>
      <c r="E108" s="6">
        <v>60</v>
      </c>
      <c r="F108" s="6">
        <v>11</v>
      </c>
      <c r="G108" s="6">
        <v>13</v>
      </c>
      <c r="H108" s="6">
        <v>15</v>
      </c>
      <c r="I108" s="6">
        <v>1</v>
      </c>
      <c r="J108" s="6">
        <v>8</v>
      </c>
      <c r="K108" s="6">
        <v>24</v>
      </c>
      <c r="L108" s="6">
        <v>20</v>
      </c>
      <c r="M108" s="6">
        <v>32</v>
      </c>
      <c r="N108" s="6">
        <v>25</v>
      </c>
      <c r="O108" s="6">
        <v>2</v>
      </c>
      <c r="P108" s="6">
        <v>25</v>
      </c>
      <c r="Q108" s="6">
        <v>52</v>
      </c>
      <c r="R108" s="22"/>
    </row>
    <row r="109" spans="2:18" x14ac:dyDescent="0.25">
      <c r="B109" s="21"/>
      <c r="C109" s="7" t="s">
        <v>21</v>
      </c>
      <c r="D109" s="8" t="s">
        <v>11</v>
      </c>
      <c r="E109" s="8">
        <v>60</v>
      </c>
      <c r="F109" s="8">
        <v>28</v>
      </c>
      <c r="G109" s="8">
        <v>5</v>
      </c>
      <c r="H109" s="8">
        <v>0</v>
      </c>
      <c r="I109" s="8">
        <v>0</v>
      </c>
      <c r="J109" s="8">
        <v>33</v>
      </c>
      <c r="K109" s="8">
        <v>33</v>
      </c>
      <c r="L109" s="8">
        <v>17</v>
      </c>
      <c r="M109" s="8">
        <v>2</v>
      </c>
      <c r="N109" s="8">
        <v>0</v>
      </c>
      <c r="O109" s="8">
        <v>0</v>
      </c>
      <c r="P109" s="8">
        <v>19</v>
      </c>
      <c r="Q109" s="8">
        <v>19</v>
      </c>
      <c r="R109" s="22"/>
    </row>
    <row r="110" spans="2:18" x14ac:dyDescent="0.25">
      <c r="B110" s="21"/>
      <c r="C110" s="5" t="s">
        <v>107</v>
      </c>
      <c r="D110" s="6" t="s">
        <v>11</v>
      </c>
      <c r="E110" s="6">
        <v>75</v>
      </c>
      <c r="F110" s="6">
        <v>4</v>
      </c>
      <c r="G110" s="6">
        <v>9</v>
      </c>
      <c r="H110" s="6">
        <v>0</v>
      </c>
      <c r="I110" s="6">
        <v>0</v>
      </c>
      <c r="J110" s="6">
        <v>13</v>
      </c>
      <c r="K110" s="6">
        <v>13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22"/>
    </row>
    <row r="111" spans="2:18" x14ac:dyDescent="0.25">
      <c r="B111" s="21"/>
      <c r="C111" s="7" t="s">
        <v>110</v>
      </c>
      <c r="D111" s="8" t="s">
        <v>11</v>
      </c>
      <c r="E111" s="8">
        <v>60</v>
      </c>
      <c r="F111" s="8">
        <v>25</v>
      </c>
      <c r="G111" s="8">
        <v>0</v>
      </c>
      <c r="H111" s="8">
        <v>21</v>
      </c>
      <c r="I111" s="8">
        <v>4</v>
      </c>
      <c r="J111" s="8">
        <v>0</v>
      </c>
      <c r="K111" s="8">
        <v>25</v>
      </c>
      <c r="L111" s="8">
        <v>87</v>
      </c>
      <c r="M111" s="8">
        <v>4</v>
      </c>
      <c r="N111" s="8">
        <v>91</v>
      </c>
      <c r="O111" s="8">
        <v>0</v>
      </c>
      <c r="P111" s="8">
        <v>0</v>
      </c>
      <c r="Q111" s="8">
        <v>91</v>
      </c>
      <c r="R111" s="22"/>
    </row>
    <row r="112" spans="2:18" x14ac:dyDescent="0.25">
      <c r="B112" s="21"/>
      <c r="C112" s="5" t="s">
        <v>80</v>
      </c>
      <c r="D112" s="6" t="s">
        <v>11</v>
      </c>
      <c r="E112" s="6">
        <v>60</v>
      </c>
      <c r="F112" s="6">
        <v>21</v>
      </c>
      <c r="G112" s="6">
        <v>8</v>
      </c>
      <c r="H112" s="6">
        <v>1</v>
      </c>
      <c r="I112" s="6">
        <v>3</v>
      </c>
      <c r="J112" s="6">
        <v>25</v>
      </c>
      <c r="K112" s="6">
        <v>29</v>
      </c>
      <c r="L112" s="6">
        <v>39</v>
      </c>
      <c r="M112" s="6">
        <v>11</v>
      </c>
      <c r="N112" s="6">
        <v>25</v>
      </c>
      <c r="O112" s="6">
        <v>3</v>
      </c>
      <c r="P112" s="6">
        <v>22</v>
      </c>
      <c r="Q112" s="6">
        <v>50</v>
      </c>
      <c r="R112" s="22"/>
    </row>
    <row r="113" spans="2:18" x14ac:dyDescent="0.25">
      <c r="B113" s="21"/>
      <c r="C113" s="7" t="s">
        <v>74</v>
      </c>
      <c r="D113" s="8" t="s">
        <v>11</v>
      </c>
      <c r="E113" s="8">
        <v>60</v>
      </c>
      <c r="F113" s="8">
        <v>97</v>
      </c>
      <c r="G113" s="8">
        <v>88</v>
      </c>
      <c r="H113" s="8">
        <v>25</v>
      </c>
      <c r="I113" s="8">
        <v>63</v>
      </c>
      <c r="J113" s="8">
        <v>97</v>
      </c>
      <c r="K113" s="8">
        <v>185</v>
      </c>
      <c r="L113" s="8">
        <v>107</v>
      </c>
      <c r="M113" s="8">
        <v>86</v>
      </c>
      <c r="N113" s="8">
        <v>86</v>
      </c>
      <c r="O113" s="8">
        <v>14</v>
      </c>
      <c r="P113" s="8">
        <v>93</v>
      </c>
      <c r="Q113" s="8">
        <v>193</v>
      </c>
      <c r="R113" s="22"/>
    </row>
    <row r="114" spans="2:18" x14ac:dyDescent="0.25">
      <c r="B114" s="21"/>
      <c r="C114" s="5" t="s">
        <v>42</v>
      </c>
      <c r="D114" s="6" t="s">
        <v>11</v>
      </c>
      <c r="E114" s="6">
        <v>60</v>
      </c>
      <c r="F114" s="6">
        <v>14</v>
      </c>
      <c r="G114" s="6">
        <v>2</v>
      </c>
      <c r="H114" s="6">
        <v>16</v>
      </c>
      <c r="I114" s="6">
        <v>0</v>
      </c>
      <c r="J114" s="6">
        <v>0</v>
      </c>
      <c r="K114" s="6">
        <v>16</v>
      </c>
      <c r="L114" s="6">
        <v>22</v>
      </c>
      <c r="M114" s="6">
        <v>12</v>
      </c>
      <c r="N114" s="6">
        <v>31</v>
      </c>
      <c r="O114" s="6">
        <v>0</v>
      </c>
      <c r="P114" s="6">
        <v>3</v>
      </c>
      <c r="Q114" s="6">
        <v>34</v>
      </c>
      <c r="R114" s="22"/>
    </row>
    <row r="115" spans="2:18" x14ac:dyDescent="0.25">
      <c r="B115" s="21"/>
      <c r="C115" s="7" t="s">
        <v>92</v>
      </c>
      <c r="D115" s="8" t="s">
        <v>11</v>
      </c>
      <c r="E115" s="8">
        <v>60</v>
      </c>
      <c r="F115" s="8">
        <v>2</v>
      </c>
      <c r="G115" s="8">
        <v>5</v>
      </c>
      <c r="H115" s="8">
        <v>1</v>
      </c>
      <c r="I115" s="8">
        <v>0</v>
      </c>
      <c r="J115" s="8">
        <v>6</v>
      </c>
      <c r="K115" s="8">
        <v>7</v>
      </c>
      <c r="L115" s="8">
        <v>1</v>
      </c>
      <c r="M115" s="8">
        <v>1</v>
      </c>
      <c r="N115" s="8">
        <v>0</v>
      </c>
      <c r="O115" s="8">
        <v>1</v>
      </c>
      <c r="P115" s="8">
        <v>1</v>
      </c>
      <c r="Q115" s="8">
        <v>2</v>
      </c>
      <c r="R115" s="22"/>
    </row>
    <row r="116" spans="2:18" x14ac:dyDescent="0.25">
      <c r="B116" s="21"/>
      <c r="C116" s="5" t="s">
        <v>12</v>
      </c>
      <c r="D116" s="6" t="s">
        <v>11</v>
      </c>
      <c r="E116" s="6">
        <v>100</v>
      </c>
      <c r="F116" s="6">
        <v>2</v>
      </c>
      <c r="G116" s="6">
        <v>1</v>
      </c>
      <c r="H116" s="6">
        <v>2</v>
      </c>
      <c r="I116" s="6">
        <v>0</v>
      </c>
      <c r="J116" s="6">
        <v>1</v>
      </c>
      <c r="K116" s="6">
        <v>3</v>
      </c>
      <c r="L116" s="6">
        <v>17</v>
      </c>
      <c r="M116" s="6">
        <v>16</v>
      </c>
      <c r="N116" s="6">
        <v>17</v>
      </c>
      <c r="O116" s="6">
        <v>2</v>
      </c>
      <c r="P116" s="6">
        <v>14</v>
      </c>
      <c r="Q116" s="6">
        <v>33</v>
      </c>
      <c r="R116" s="22"/>
    </row>
    <row r="117" spans="2:18" x14ac:dyDescent="0.25">
      <c r="B117" s="21"/>
      <c r="C117" s="7" t="s">
        <v>23</v>
      </c>
      <c r="D117" s="8" t="s">
        <v>11</v>
      </c>
      <c r="E117" s="8">
        <v>74</v>
      </c>
      <c r="F117" s="8">
        <v>80</v>
      </c>
      <c r="G117" s="8">
        <v>20</v>
      </c>
      <c r="H117" s="8">
        <v>1</v>
      </c>
      <c r="I117" s="8">
        <v>32</v>
      </c>
      <c r="J117" s="8">
        <v>67</v>
      </c>
      <c r="K117" s="8">
        <v>100</v>
      </c>
      <c r="L117" s="8">
        <v>52</v>
      </c>
      <c r="M117" s="8">
        <v>12</v>
      </c>
      <c r="N117" s="8">
        <v>1</v>
      </c>
      <c r="O117" s="8">
        <v>40</v>
      </c>
      <c r="P117" s="8">
        <v>23</v>
      </c>
      <c r="Q117" s="8">
        <v>64</v>
      </c>
      <c r="R117" s="22"/>
    </row>
    <row r="118" spans="2:18" x14ac:dyDescent="0.25">
      <c r="B118" s="21"/>
      <c r="C118" s="5" t="s">
        <v>95</v>
      </c>
      <c r="D118" s="6" t="s">
        <v>137</v>
      </c>
      <c r="E118" s="6">
        <v>30</v>
      </c>
      <c r="F118" s="6">
        <v>14</v>
      </c>
      <c r="G118" s="6">
        <v>5</v>
      </c>
      <c r="H118" s="6">
        <v>18</v>
      </c>
      <c r="I118" s="6">
        <v>0</v>
      </c>
      <c r="J118" s="6">
        <v>1</v>
      </c>
      <c r="K118" s="6">
        <v>19</v>
      </c>
      <c r="L118" s="6">
        <v>21</v>
      </c>
      <c r="M118" s="6">
        <v>9</v>
      </c>
      <c r="N118" s="6">
        <v>29</v>
      </c>
      <c r="O118" s="6">
        <v>0</v>
      </c>
      <c r="P118" s="6">
        <v>1</v>
      </c>
      <c r="Q118" s="6">
        <v>30</v>
      </c>
      <c r="R118" s="22"/>
    </row>
    <row r="119" spans="2:18" x14ac:dyDescent="0.25">
      <c r="B119" s="21"/>
      <c r="C119" s="7" t="s">
        <v>109</v>
      </c>
      <c r="D119" s="8" t="s">
        <v>11</v>
      </c>
      <c r="E119" s="8">
        <v>60</v>
      </c>
      <c r="F119" s="8">
        <v>3</v>
      </c>
      <c r="G119" s="8">
        <v>10</v>
      </c>
      <c r="H119" s="8">
        <v>0</v>
      </c>
      <c r="I119" s="8">
        <v>4</v>
      </c>
      <c r="J119" s="8">
        <v>9</v>
      </c>
      <c r="K119" s="8">
        <v>13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22"/>
    </row>
    <row r="120" spans="2:18" x14ac:dyDescent="0.25">
      <c r="B120" s="21"/>
      <c r="C120" s="5" t="s">
        <v>124</v>
      </c>
      <c r="D120" s="6" t="s">
        <v>11</v>
      </c>
      <c r="E120" s="6">
        <v>60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3</v>
      </c>
      <c r="M120" s="6">
        <v>4</v>
      </c>
      <c r="N120" s="6">
        <v>3</v>
      </c>
      <c r="O120" s="6">
        <v>0</v>
      </c>
      <c r="P120" s="6">
        <v>4</v>
      </c>
      <c r="Q120" s="6">
        <v>7</v>
      </c>
      <c r="R120" s="22"/>
    </row>
    <row r="121" spans="2:18" x14ac:dyDescent="0.25">
      <c r="B121" s="21"/>
      <c r="C121" s="7" t="s">
        <v>114</v>
      </c>
      <c r="D121" s="8" t="s">
        <v>11</v>
      </c>
      <c r="E121" s="8">
        <v>75</v>
      </c>
      <c r="F121" s="8">
        <v>4</v>
      </c>
      <c r="G121" s="8">
        <v>3</v>
      </c>
      <c r="H121" s="8">
        <v>1</v>
      </c>
      <c r="I121" s="8">
        <v>0</v>
      </c>
      <c r="J121" s="8">
        <v>6</v>
      </c>
      <c r="K121" s="8">
        <v>7</v>
      </c>
      <c r="L121" s="8">
        <v>9</v>
      </c>
      <c r="M121" s="8">
        <v>6</v>
      </c>
      <c r="N121" s="8">
        <v>11</v>
      </c>
      <c r="O121" s="8">
        <v>0</v>
      </c>
      <c r="P121" s="8">
        <v>4</v>
      </c>
      <c r="Q121" s="8">
        <v>15</v>
      </c>
      <c r="R121" s="22"/>
    </row>
    <row r="122" spans="2:18" x14ac:dyDescent="0.25">
      <c r="B122" s="21"/>
      <c r="C122" s="5" t="s">
        <v>104</v>
      </c>
      <c r="D122" s="6" t="s">
        <v>11</v>
      </c>
      <c r="E122" s="6">
        <v>120</v>
      </c>
      <c r="F122" s="6">
        <v>5</v>
      </c>
      <c r="G122" s="6">
        <v>0</v>
      </c>
      <c r="H122" s="6">
        <v>0</v>
      </c>
      <c r="I122" s="6">
        <v>0</v>
      </c>
      <c r="J122" s="6">
        <v>5</v>
      </c>
      <c r="K122" s="6">
        <v>5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22"/>
    </row>
    <row r="123" spans="2:18" x14ac:dyDescent="0.25">
      <c r="B123" s="21"/>
      <c r="C123" s="7" t="s">
        <v>78</v>
      </c>
      <c r="D123" s="8" t="s">
        <v>11</v>
      </c>
      <c r="E123" s="8">
        <v>60</v>
      </c>
      <c r="F123" s="8">
        <v>16</v>
      </c>
      <c r="G123" s="8">
        <v>15</v>
      </c>
      <c r="H123" s="8">
        <v>21</v>
      </c>
      <c r="I123" s="8">
        <v>3</v>
      </c>
      <c r="J123" s="8">
        <v>7</v>
      </c>
      <c r="K123" s="8">
        <v>31</v>
      </c>
      <c r="L123" s="8">
        <v>33</v>
      </c>
      <c r="M123" s="8">
        <v>16</v>
      </c>
      <c r="N123" s="8">
        <v>45</v>
      </c>
      <c r="O123" s="8">
        <v>3</v>
      </c>
      <c r="P123" s="8">
        <v>1</v>
      </c>
      <c r="Q123" s="8">
        <v>49</v>
      </c>
      <c r="R123" s="22"/>
    </row>
    <row r="124" spans="2:18" x14ac:dyDescent="0.25">
      <c r="B124" s="21"/>
      <c r="C124" s="5" t="s">
        <v>63</v>
      </c>
      <c r="D124" s="6" t="s">
        <v>11</v>
      </c>
      <c r="E124" s="6">
        <v>60</v>
      </c>
      <c r="F124" s="6">
        <v>16</v>
      </c>
      <c r="G124" s="6">
        <v>2</v>
      </c>
      <c r="H124" s="6">
        <v>15</v>
      </c>
      <c r="I124" s="6">
        <v>2</v>
      </c>
      <c r="J124" s="6">
        <v>1</v>
      </c>
      <c r="K124" s="6">
        <v>18</v>
      </c>
      <c r="L124" s="6">
        <v>24</v>
      </c>
      <c r="M124" s="6">
        <v>1</v>
      </c>
      <c r="N124" s="6">
        <v>20</v>
      </c>
      <c r="O124" s="6">
        <v>4</v>
      </c>
      <c r="P124" s="6">
        <v>1</v>
      </c>
      <c r="Q124" s="6">
        <v>25</v>
      </c>
      <c r="R124" s="22"/>
    </row>
    <row r="125" spans="2:18" x14ac:dyDescent="0.25">
      <c r="B125" s="21"/>
      <c r="C125" s="7" t="s">
        <v>65</v>
      </c>
      <c r="D125" s="8" t="s">
        <v>11</v>
      </c>
      <c r="E125" s="8">
        <v>60</v>
      </c>
      <c r="F125" s="8">
        <v>23</v>
      </c>
      <c r="G125" s="8">
        <v>7</v>
      </c>
      <c r="H125" s="8">
        <v>26</v>
      </c>
      <c r="I125" s="8">
        <v>1</v>
      </c>
      <c r="J125" s="8">
        <v>3</v>
      </c>
      <c r="K125" s="8">
        <v>30</v>
      </c>
      <c r="L125" s="8">
        <v>30</v>
      </c>
      <c r="M125" s="8">
        <v>10</v>
      </c>
      <c r="N125" s="8">
        <v>32</v>
      </c>
      <c r="O125" s="8">
        <v>3</v>
      </c>
      <c r="P125" s="8">
        <v>5</v>
      </c>
      <c r="Q125" s="8">
        <v>40</v>
      </c>
      <c r="R125" s="22"/>
    </row>
    <row r="126" spans="2:18" x14ac:dyDescent="0.25">
      <c r="B126" s="21"/>
      <c r="C126" s="5" t="s">
        <v>97</v>
      </c>
      <c r="D126" s="6" t="s">
        <v>137</v>
      </c>
      <c r="E126" s="6">
        <v>30</v>
      </c>
      <c r="F126" s="6">
        <v>11</v>
      </c>
      <c r="G126" s="6">
        <v>5</v>
      </c>
      <c r="H126" s="6">
        <v>11</v>
      </c>
      <c r="I126" s="6">
        <v>4</v>
      </c>
      <c r="J126" s="6">
        <v>1</v>
      </c>
      <c r="K126" s="6">
        <v>16</v>
      </c>
      <c r="L126" s="6">
        <v>15</v>
      </c>
      <c r="M126" s="6">
        <v>4</v>
      </c>
      <c r="N126" s="6">
        <v>11</v>
      </c>
      <c r="O126" s="6">
        <v>7</v>
      </c>
      <c r="P126" s="6">
        <v>1</v>
      </c>
      <c r="Q126" s="6">
        <v>19</v>
      </c>
      <c r="R126" s="22"/>
    </row>
    <row r="127" spans="2:18" x14ac:dyDescent="0.25">
      <c r="B127" s="21"/>
      <c r="C127" s="7" t="s">
        <v>126</v>
      </c>
      <c r="D127" s="8" t="s">
        <v>11</v>
      </c>
      <c r="E127" s="8">
        <v>60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145</v>
      </c>
      <c r="M127" s="8">
        <v>112</v>
      </c>
      <c r="N127" s="8">
        <v>66</v>
      </c>
      <c r="O127" s="8">
        <v>31</v>
      </c>
      <c r="P127" s="8">
        <v>160</v>
      </c>
      <c r="Q127" s="8">
        <v>257</v>
      </c>
      <c r="R127" s="22"/>
    </row>
    <row r="128" spans="2:18" x14ac:dyDescent="0.25">
      <c r="B128" s="21"/>
      <c r="C128" s="5" t="s">
        <v>32</v>
      </c>
      <c r="D128" s="6" t="s">
        <v>11</v>
      </c>
      <c r="E128" s="6">
        <v>60</v>
      </c>
      <c r="F128" s="6">
        <v>68</v>
      </c>
      <c r="G128" s="6">
        <v>58</v>
      </c>
      <c r="H128" s="6">
        <v>8</v>
      </c>
      <c r="I128" s="6">
        <v>49</v>
      </c>
      <c r="J128" s="6">
        <v>69</v>
      </c>
      <c r="K128" s="6">
        <v>126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22"/>
    </row>
    <row r="129" spans="2:18" x14ac:dyDescent="0.25">
      <c r="B129" s="21"/>
      <c r="C129" s="7" t="s">
        <v>93</v>
      </c>
      <c r="D129" s="8" t="s">
        <v>11</v>
      </c>
      <c r="E129" s="8">
        <v>60</v>
      </c>
      <c r="F129" s="8">
        <v>12</v>
      </c>
      <c r="G129" s="8">
        <v>8</v>
      </c>
      <c r="H129" s="8">
        <v>20</v>
      </c>
      <c r="I129" s="8">
        <v>0</v>
      </c>
      <c r="J129" s="8">
        <v>0</v>
      </c>
      <c r="K129" s="8">
        <v>20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22"/>
    </row>
    <row r="130" spans="2:18" x14ac:dyDescent="0.25">
      <c r="B130" s="21"/>
      <c r="C130" s="5" t="s">
        <v>102</v>
      </c>
      <c r="D130" s="6" t="s">
        <v>11</v>
      </c>
      <c r="E130" s="6">
        <v>60</v>
      </c>
      <c r="F130" s="6">
        <v>9</v>
      </c>
      <c r="G130" s="6">
        <v>6</v>
      </c>
      <c r="H130" s="6">
        <v>3</v>
      </c>
      <c r="I130" s="6">
        <v>12</v>
      </c>
      <c r="J130" s="6">
        <v>0</v>
      </c>
      <c r="K130" s="6">
        <v>15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22"/>
    </row>
    <row r="131" spans="2:18" x14ac:dyDescent="0.25">
      <c r="B131" s="21"/>
      <c r="C131" s="7" t="s">
        <v>16</v>
      </c>
      <c r="D131" s="8" t="s">
        <v>11</v>
      </c>
      <c r="E131" s="8">
        <v>60</v>
      </c>
      <c r="F131" s="8">
        <v>7</v>
      </c>
      <c r="G131" s="8">
        <v>10</v>
      </c>
      <c r="H131" s="8">
        <v>3</v>
      </c>
      <c r="I131" s="8">
        <v>14</v>
      </c>
      <c r="J131" s="8">
        <v>0</v>
      </c>
      <c r="K131" s="8">
        <v>17</v>
      </c>
      <c r="L131" s="8">
        <v>64</v>
      </c>
      <c r="M131" s="8">
        <v>46</v>
      </c>
      <c r="N131" s="8">
        <v>55</v>
      </c>
      <c r="O131" s="8">
        <v>54</v>
      </c>
      <c r="P131" s="8">
        <v>1</v>
      </c>
      <c r="Q131" s="8">
        <v>110</v>
      </c>
      <c r="R131" s="22"/>
    </row>
    <row r="132" spans="2:18" x14ac:dyDescent="0.25">
      <c r="B132" s="21"/>
      <c r="C132" s="5" t="s">
        <v>47</v>
      </c>
      <c r="D132" s="6" t="s">
        <v>11</v>
      </c>
      <c r="E132" s="6">
        <v>60</v>
      </c>
      <c r="F132" s="6">
        <v>14</v>
      </c>
      <c r="G132" s="6">
        <v>4</v>
      </c>
      <c r="H132" s="6">
        <v>16</v>
      </c>
      <c r="I132" s="6">
        <v>0</v>
      </c>
      <c r="J132" s="6">
        <v>2</v>
      </c>
      <c r="K132" s="6">
        <v>18</v>
      </c>
      <c r="L132" s="6">
        <v>7</v>
      </c>
      <c r="M132" s="6">
        <v>0</v>
      </c>
      <c r="N132" s="6">
        <v>6</v>
      </c>
      <c r="O132" s="6">
        <v>0</v>
      </c>
      <c r="P132" s="6">
        <v>1</v>
      </c>
      <c r="Q132" s="6">
        <v>7</v>
      </c>
      <c r="R132" s="22"/>
    </row>
    <row r="133" spans="2:18" x14ac:dyDescent="0.25">
      <c r="B133" s="21"/>
      <c r="C133" s="7" t="s">
        <v>94</v>
      </c>
      <c r="D133" s="8" t="s">
        <v>137</v>
      </c>
      <c r="E133" s="8">
        <v>30</v>
      </c>
      <c r="F133" s="8">
        <v>34</v>
      </c>
      <c r="G133" s="8">
        <v>33</v>
      </c>
      <c r="H133" s="8">
        <v>67</v>
      </c>
      <c r="I133" s="8">
        <v>0</v>
      </c>
      <c r="J133" s="8">
        <v>0</v>
      </c>
      <c r="K133" s="8">
        <v>67</v>
      </c>
      <c r="L133" s="8">
        <v>74</v>
      </c>
      <c r="M133" s="8">
        <v>62</v>
      </c>
      <c r="N133" s="8">
        <v>136</v>
      </c>
      <c r="O133" s="8">
        <v>0</v>
      </c>
      <c r="P133" s="8">
        <v>0</v>
      </c>
      <c r="Q133" s="8">
        <v>136</v>
      </c>
      <c r="R133" s="22"/>
    </row>
    <row r="134" spans="2:18" x14ac:dyDescent="0.25">
      <c r="B134" s="21"/>
      <c r="C134" s="5" t="s">
        <v>40</v>
      </c>
      <c r="D134" s="6" t="s">
        <v>11</v>
      </c>
      <c r="E134" s="6">
        <v>60</v>
      </c>
      <c r="F134" s="6">
        <v>29</v>
      </c>
      <c r="G134" s="6">
        <v>1</v>
      </c>
      <c r="H134" s="6">
        <v>24</v>
      </c>
      <c r="I134" s="6">
        <v>6</v>
      </c>
      <c r="J134" s="6">
        <v>0</v>
      </c>
      <c r="K134" s="6">
        <v>30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22"/>
    </row>
    <row r="135" spans="2:18" ht="19.2" customHeight="1" x14ac:dyDescent="0.25">
      <c r="B135" s="21"/>
      <c r="C135" s="79" t="s">
        <v>202</v>
      </c>
      <c r="D135" s="4"/>
      <c r="E135" s="78">
        <f>SUM(E10:E134)</f>
        <v>7864.5</v>
      </c>
      <c r="F135" s="78">
        <f t="shared" ref="F135:Q135" si="0">SUM(F10:F134)</f>
        <v>2397</v>
      </c>
      <c r="G135" s="78">
        <f t="shared" si="0"/>
        <v>1314</v>
      </c>
      <c r="H135" s="78">
        <f t="shared" si="0"/>
        <v>1528</v>
      </c>
      <c r="I135" s="78">
        <f t="shared" si="0"/>
        <v>684</v>
      </c>
      <c r="J135" s="78">
        <f t="shared" si="0"/>
        <v>1499</v>
      </c>
      <c r="K135" s="78">
        <f t="shared" si="0"/>
        <v>3711</v>
      </c>
      <c r="L135" s="78">
        <f t="shared" si="0"/>
        <v>2033</v>
      </c>
      <c r="M135" s="78">
        <f t="shared" si="0"/>
        <v>1125</v>
      </c>
      <c r="N135" s="78">
        <f t="shared" si="0"/>
        <v>1953</v>
      </c>
      <c r="O135" s="78">
        <f t="shared" si="0"/>
        <v>343</v>
      </c>
      <c r="P135" s="78">
        <f t="shared" si="0"/>
        <v>862</v>
      </c>
      <c r="Q135" s="78">
        <f t="shared" si="0"/>
        <v>3158</v>
      </c>
      <c r="R135" s="80"/>
    </row>
    <row r="136" spans="2:18" ht="25.85" x14ac:dyDescent="0.25">
      <c r="B136" s="21"/>
      <c r="C136" s="26" t="s">
        <v>140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22"/>
    </row>
    <row r="137" spans="2:18" ht="6.65" customHeight="1" x14ac:dyDescent="0.25">
      <c r="B137" s="23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5"/>
    </row>
  </sheetData>
  <mergeCells count="9">
    <mergeCell ref="F7:K7"/>
    <mergeCell ref="L7:Q7"/>
    <mergeCell ref="C8:C9"/>
    <mergeCell ref="D8:D9"/>
    <mergeCell ref="E8:E9"/>
    <mergeCell ref="F8:G8"/>
    <mergeCell ref="L8:M8"/>
    <mergeCell ref="H8:K8"/>
    <mergeCell ref="N8:Q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346DB9D43864D9CE94A51A2FAD878" ma:contentTypeVersion="7" ma:contentTypeDescription="Crea un document nou" ma:contentTypeScope="" ma:versionID="f8143c22914c4baef9b11af9b54f10c1">
  <xsd:schema xmlns:xsd="http://www.w3.org/2001/XMLSchema" xmlns:xs="http://www.w3.org/2001/XMLSchema" xmlns:p="http://schemas.microsoft.com/office/2006/metadata/properties" xmlns:ns1="http://schemas.microsoft.com/sharepoint/v3" xmlns:ns2="205b5e87-c0a2-4afd-867e-5092c04f5a82" targetNamespace="http://schemas.microsoft.com/office/2006/metadata/properties" ma:root="true" ma:fieldsID="28aa4e74dc8c6688fe9fb921b8e73912" ns1:_="" ns2:_="">
    <xsd:import namespace="http://schemas.microsoft.com/sharepoint/v3"/>
    <xsd:import namespace="205b5e87-c0a2-4afd-867e-5092c04f5a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Valoració (0-5)" ma:decimals="2" ma:description="Valor mitjà de totes les valoracions que s'han enviat" ma:indexed="true" ma:internalName="AverageRating" ma:readOnly="true">
      <xsd:simpleType>
        <xsd:restriction base="dms:Number"/>
      </xsd:simpleType>
    </xsd:element>
    <xsd:element name="RatingCount" ma:index="12" nillable="true" ma:displayName="Nombre de valoracions" ma:decimals="0" ma:description="Nombre de valoracions enviades" ma:internalName="RatingCount" ma:readOnly="true">
      <xsd:simpleType>
        <xsd:restriction base="dms:Number"/>
      </xsd:simpleType>
    </xsd:element>
    <xsd:element name="RatedBy" ma:index="13" nillable="true" ma:displayName="Autors de les valoracions" ma:description="Els usuaris que van valorar l'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Classificacions d'usuaris" ma:description="Les classificacions que els usuaris fan de l'element" ma:hidden="true" ma:internalName="Ratings">
      <xsd:simpleType>
        <xsd:restriction base="dms:Note"/>
      </xsd:simpleType>
    </xsd:element>
    <xsd:element name="LikesCount" ma:index="15" nillable="true" ma:displayName="Nombre de &quot;M'agrada&quot;" ma:internalName="LikesCount">
      <xsd:simpleType>
        <xsd:restriction base="dms:Unknown"/>
      </xsd:simpleType>
    </xsd:element>
    <xsd:element name="LikedBy" ma:index="16" nillable="true" ma:displayName="A qui li agrada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b5e87-c0a2-4afd-867e-5092c04f5a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7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580802-3B68-426A-A9A1-2FE336006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5b5e87-c0a2-4afd-867e-5092c04f5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8CC0F4-68FF-4611-89CB-68CFD616EC37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05b5e87-c0a2-4afd-867e-5092c04f5a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5066AA-E654-4AFE-B359-E8701BDE84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5DE67F-BB15-4533-A573-2969CC3FA1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24-25</vt:lpstr>
      <vt:lpstr>23-24</vt:lpstr>
      <vt:lpstr>22-23</vt:lpstr>
      <vt:lpstr>21-22</vt:lpstr>
      <vt:lpstr>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2025-05-29T10:43:32Z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0x010100CF6346DB9D43864D9CE94A51A2FAD878</vt:lpwstr>
  </property>
</Properties>
</file>