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Nou portal dades\Llibre de dades\Personal\"/>
    </mc:Choice>
  </mc:AlternateContent>
  <bookViews>
    <workbookView xWindow="0" yWindow="0" windowWidth="15350" windowHeight="12330"/>
  </bookViews>
  <sheets>
    <sheet name="2023" sheetId="12" r:id="rId1"/>
    <sheet name="2022" sheetId="11" r:id="rId2"/>
    <sheet name="2021" sheetId="6" r:id="rId3"/>
    <sheet name="2020" sheetId="7" r:id="rId4"/>
    <sheet name="2019" sheetId="8" r:id="rId5"/>
    <sheet name="2018" sheetId="9" r:id="rId6"/>
    <sheet name="2017" sheetId="10" r:id="rId7"/>
  </sheets>
  <calcPr calcId="162913"/>
</workbook>
</file>

<file path=xl/calcChain.xml><?xml version="1.0" encoding="utf-8"?>
<calcChain xmlns="http://schemas.openxmlformats.org/spreadsheetml/2006/main">
  <c r="H23" i="12" l="1"/>
  <c r="G23" i="12"/>
  <c r="F23" i="12"/>
  <c r="E23" i="12"/>
  <c r="D23" i="12"/>
  <c r="C23" i="12"/>
  <c r="I22" i="12"/>
  <c r="I21" i="12"/>
  <c r="I19" i="12"/>
  <c r="I18" i="12"/>
  <c r="I17" i="12"/>
  <c r="I16" i="12"/>
  <c r="I15" i="12"/>
  <c r="I11" i="12"/>
  <c r="I10" i="12"/>
  <c r="I9" i="12"/>
  <c r="I8" i="12"/>
  <c r="I23" i="12" l="1"/>
  <c r="D24" i="11"/>
  <c r="C24" i="11"/>
  <c r="H19" i="11"/>
  <c r="E19" i="11"/>
  <c r="C19" i="11"/>
  <c r="H18" i="11"/>
  <c r="E18" i="11"/>
  <c r="F17" i="11"/>
  <c r="F18" i="11" s="1"/>
  <c r="I18" i="11" s="1"/>
  <c r="G16" i="11"/>
  <c r="G15" i="11" s="1"/>
  <c r="I14" i="11"/>
  <c r="I13" i="11"/>
  <c r="F12" i="11"/>
  <c r="F19" i="11" s="1"/>
  <c r="H11" i="11"/>
  <c r="I11" i="11" s="1"/>
  <c r="D10" i="11"/>
  <c r="D8" i="11" s="1"/>
  <c r="D9" i="11"/>
  <c r="I9" i="11" s="1"/>
  <c r="I15" i="11" l="1"/>
  <c r="G19" i="11"/>
  <c r="I8" i="11"/>
  <c r="D19" i="11"/>
  <c r="I12" i="11"/>
  <c r="I16" i="11"/>
  <c r="I10" i="11"/>
  <c r="I17" i="11"/>
  <c r="I8" i="10"/>
  <c r="I12" i="10" s="1"/>
  <c r="I9" i="10"/>
  <c r="I10" i="10"/>
  <c r="I11" i="10"/>
  <c r="C12" i="10"/>
  <c r="D12" i="10"/>
  <c r="E12" i="10"/>
  <c r="F12" i="10"/>
  <c r="G12" i="10"/>
  <c r="H12" i="10"/>
  <c r="C17" i="10"/>
  <c r="D17" i="10"/>
  <c r="I19" i="11" l="1"/>
  <c r="I8" i="9"/>
  <c r="I9" i="9"/>
  <c r="I14" i="9" s="1"/>
  <c r="I10" i="9"/>
  <c r="I11" i="9"/>
  <c r="I12" i="9"/>
  <c r="I13" i="9"/>
  <c r="C14" i="9"/>
  <c r="D14" i="9"/>
  <c r="E14" i="9"/>
  <c r="F14" i="9"/>
  <c r="G14" i="9"/>
  <c r="H14" i="9"/>
  <c r="D20" i="9"/>
  <c r="I8" i="8" l="1"/>
  <c r="I18" i="8" s="1"/>
  <c r="I9" i="8"/>
  <c r="I10" i="8"/>
  <c r="I11" i="8"/>
  <c r="I12" i="8"/>
  <c r="I13" i="8"/>
  <c r="I14" i="8"/>
  <c r="I15" i="8"/>
  <c r="I16" i="8"/>
  <c r="I17" i="8"/>
  <c r="C18" i="8"/>
  <c r="D18" i="8"/>
  <c r="E18" i="8"/>
  <c r="F18" i="8"/>
  <c r="G18" i="8"/>
  <c r="H18" i="8"/>
  <c r="D23" i="8"/>
  <c r="C16" i="7" l="1"/>
  <c r="D16" i="7"/>
  <c r="E16" i="7"/>
  <c r="I16" i="7" s="1"/>
  <c r="F16" i="7"/>
  <c r="G16" i="7"/>
  <c r="H16" i="7"/>
  <c r="C22" i="7"/>
  <c r="D22" i="7"/>
  <c r="H17" i="6" l="1"/>
  <c r="I16" i="6"/>
  <c r="F17" i="6"/>
  <c r="E17" i="6"/>
  <c r="D17" i="6"/>
  <c r="C17" i="6"/>
  <c r="G17" i="6"/>
  <c r="I9" i="6"/>
  <c r="I10" i="6"/>
  <c r="I11" i="6"/>
  <c r="I12" i="6"/>
  <c r="I13" i="6"/>
  <c r="I14" i="6"/>
  <c r="I15" i="6"/>
  <c r="I8" i="6"/>
  <c r="D22" i="6" l="1"/>
  <c r="C22" i="6" l="1"/>
  <c r="I17" i="6" l="1"/>
</calcChain>
</file>

<file path=xl/sharedStrings.xml><?xml version="1.0" encoding="utf-8"?>
<sst xmlns="http://schemas.openxmlformats.org/spreadsheetml/2006/main" count="237" uniqueCount="99">
  <si>
    <t>TOTAL</t>
  </si>
  <si>
    <t>Total places convocades</t>
  </si>
  <si>
    <t>Professorat Agregat</t>
  </si>
  <si>
    <t>Professorat Lector</t>
  </si>
  <si>
    <t>Selecció de personal docent i investigador</t>
  </si>
  <si>
    <t>Concursos</t>
  </si>
  <si>
    <t>Professor/a Titular
d'Universitat</t>
  </si>
  <si>
    <t>Cos (funcionari)</t>
  </si>
  <si>
    <t>Categoria (laboral)</t>
  </si>
  <si>
    <t>Resolució de la convocatòria</t>
  </si>
  <si>
    <t>Catedràtic/a 
d'Universitat</t>
  </si>
  <si>
    <t>Catedràtic/a Contractat/da</t>
  </si>
  <si>
    <t>Resolució de la convocatòria  borses associats</t>
  </si>
  <si>
    <t>Professorat Associat (concurs)</t>
  </si>
  <si>
    <t>Candidats que han
superat el procès *</t>
  </si>
  <si>
    <t>* un mateix candidat pot estar en vàries borses</t>
  </si>
  <si>
    <t>-</t>
  </si>
  <si>
    <t>Disciplines convocades</t>
  </si>
  <si>
    <t>Resolució núm. 673/2021 de 17 de maig</t>
  </si>
  <si>
    <t>Resolució núm. 1416/2021 de 9 de novembre</t>
  </si>
  <si>
    <t>Resolució núm. 1567/2021 de 13 de desembre</t>
  </si>
  <si>
    <t>Resolució núm. 1495/2021 de 22 de novembre</t>
  </si>
  <si>
    <t>Resolució núm. 1534/2021 de 30 de novembre</t>
  </si>
  <si>
    <t>Resolució núm. 1622/2021 de 20 de desembre,</t>
  </si>
  <si>
    <t>Resolució núm. 452/2021 del 12 d'abril</t>
  </si>
  <si>
    <t>Resolució núm. 467/2021 de 12 d'abril</t>
  </si>
  <si>
    <t>Resolució núm  386/2021 de 24 de març</t>
  </si>
  <si>
    <t>Resolució núm. 289/2021, d'1 de març (SH)</t>
  </si>
  <si>
    <t>Dades a 31/12/2021</t>
  </si>
  <si>
    <t>Dades a 31/12/2020</t>
  </si>
  <si>
    <t>Resolució núm. 1742/2020 de 23 de desembre</t>
  </si>
  <si>
    <t>Resolució núm. 13/2020 de 9 de gener,</t>
  </si>
  <si>
    <t>Resolució núm. 1157/2020 de 30 de juliol</t>
  </si>
  <si>
    <t>.</t>
  </si>
  <si>
    <t>Resolució núm. 619/2020 de 15 d'abril</t>
  </si>
  <si>
    <t>Resolució núm. 1156/2020 de 30 de juliol</t>
  </si>
  <si>
    <t>Resolució núm. 1001/2020 de 2 de juliol</t>
  </si>
  <si>
    <t>Resolució núm. 1002/2020 de 2 de juliol</t>
  </si>
  <si>
    <t>Resolució núm. 1118/2020 de 28 de juliol</t>
  </si>
  <si>
    <t>Resolució núm. 1119/2020 de 28 de juliol</t>
  </si>
  <si>
    <t>Resolució núm. 1000/2020 de 2 de juliol</t>
  </si>
  <si>
    <t>Dades a 31 de desembre de 2019</t>
  </si>
  <si>
    <t>Resolució 48/2019, de 14 de gener</t>
  </si>
  <si>
    <t>Borses Associats</t>
  </si>
  <si>
    <t>Resolució 242/2019, de 7 de febrer</t>
  </si>
  <si>
    <t>Resolució 580/2019, de l'1 d'abril</t>
  </si>
  <si>
    <t>Resolució 589/2019, de l'1 d'abril</t>
  </si>
  <si>
    <t>Resolució 810/2019, 10 de maig</t>
  </si>
  <si>
    <t>Resolució 811/2019, de 10 de maig</t>
  </si>
  <si>
    <t>Resolució 865/2019, de 20 de maig</t>
  </si>
  <si>
    <t>Resolució 1213/2019, de 16 de juliol</t>
  </si>
  <si>
    <t>Resolució 1212/2019, de 16 de juliol</t>
  </si>
  <si>
    <t>Resolució 1211/2019, 16 de juliol</t>
  </si>
  <si>
    <t>Resolució 2102/2019, de 16 de desembre</t>
  </si>
  <si>
    <t>Dades a 31 de desembre de 2018</t>
  </si>
  <si>
    <t>Resolució 281/2018, de 12 de febrer</t>
  </si>
  <si>
    <t>Resolució 1783/2018, de 18 d'octubre</t>
  </si>
  <si>
    <t>Resolució 407/2018, de 27 de febrer</t>
  </si>
  <si>
    <t>Resolució 916/2018, de 7 de maig</t>
  </si>
  <si>
    <t>Resolució 1081/2018, de 28 de maig</t>
  </si>
  <si>
    <t>Resolució 1083/2018, de 28 de maig</t>
  </si>
  <si>
    <t>Resolució 1088/2018, 29 de maig</t>
  </si>
  <si>
    <t>Resolució 1527/2018, 3 de setembre</t>
  </si>
  <si>
    <t>Dades a 31 de desembre de 2017</t>
  </si>
  <si>
    <t>Resolució 281/2017, de 17 de febrer</t>
  </si>
  <si>
    <t>Candidats que han
superat el procès</t>
  </si>
  <si>
    <t>Resolució 1342/2018 de 23 de juny</t>
  </si>
  <si>
    <t>Resolució 2105/2017, de 15 de novembre</t>
  </si>
  <si>
    <t>Resolució1400/2017, de 30 de juny</t>
  </si>
  <si>
    <t>Resolució número 2022-660/19 d'1 de març</t>
  </si>
  <si>
    <r>
      <t xml:space="preserve">Resolució número </t>
    </r>
    <r>
      <rPr>
        <b/>
        <sz val="12"/>
        <color rgb="FF4A4A4A"/>
        <rFont val="Arial"/>
        <family val="2"/>
      </rPr>
      <t>2022-390/9 de 8 de febrer</t>
    </r>
  </si>
  <si>
    <t>Resolució número 2022-1078/44 de 25 d'abril</t>
  </si>
  <si>
    <t>Resolució número 2022-411/10 de 14 de febrer</t>
  </si>
  <si>
    <t>Resolució número 2022-661/20 d´1 de març</t>
  </si>
  <si>
    <t>Resolució número 2022-1065/43 de 22 d'abril</t>
  </si>
  <si>
    <t>Resolució número 2022-2023/111 de 12 de juliol</t>
  </si>
  <si>
    <t>Resolució número 2022-2024/112 de 12 de juliol</t>
  </si>
  <si>
    <t>Resolució núm. 2022-2025/113 de 12 de juliol</t>
  </si>
  <si>
    <t>Resolució número 2022-337/8 de 23 de febrer (SH)</t>
  </si>
  <si>
    <t>Resolució número 2022-2161/118 de 20 de juliol (SH)</t>
  </si>
  <si>
    <t>Resolució número 2022-3858/197 de 22 de desembre</t>
  </si>
  <si>
    <t>Dades a 31/12/2022</t>
  </si>
  <si>
    <t>Resolució número 2023-4540/74 de 21 de desembre</t>
  </si>
  <si>
    <r>
      <t xml:space="preserve">Resolució número </t>
    </r>
    <r>
      <rPr>
        <b/>
        <sz val="12"/>
        <color rgb="FF4A4A4A"/>
        <rFont val="Arial"/>
        <family val="2"/>
      </rPr>
      <t>2023-4591/75 de 28 de desembre</t>
    </r>
  </si>
  <si>
    <t>Resolució número 2023-1123/22 de 9 de maig</t>
  </si>
  <si>
    <t>Resolució número 2023-773/17 de 29 de març</t>
  </si>
  <si>
    <t>Resolució número 2023-681/13 de 13 de març</t>
  </si>
  <si>
    <t>Resolució número 2023-895/19 de 24  de març</t>
  </si>
  <si>
    <t>Resolució número 2023-1785/49 de 2 de juny</t>
  </si>
  <si>
    <t>Resolució número 2023-4986/85 de 28 de desembre</t>
  </si>
  <si>
    <t>Resolució número 2023-4987/86 de 28 de desembre</t>
  </si>
  <si>
    <t>Resolució número 2023-4805/79 de 21 de desembre</t>
  </si>
  <si>
    <t>Resolució número 2023-668/11 d'1 de març</t>
  </si>
  <si>
    <t>Resolució número 2023-1497/85 de 28 d'abril</t>
  </si>
  <si>
    <t>Resolució número 2023-3858/55 de 25 d'octubre</t>
  </si>
  <si>
    <t>Resolució número 2023-3859/56 de 25 d'octubre</t>
  </si>
  <si>
    <t>Resolució número 2023-671/12 de 7 de març (Serra Húnter)</t>
  </si>
  <si>
    <t>Resolució de la convocatòria  borses prof. Substitut</t>
  </si>
  <si>
    <t>Resolució número 2022-5037/88 de 7 de març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</si>
</sst>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#,##0_);_(\(#,##0\);_(&quot;-&quot;_);_(@_)"/>
    <numFmt numFmtId="165" formatCode="_-* #,##0.00\ [$€]_-;\-* #,##0.00\ [$€]_-;_-* &quot;-&quot;??\ [$€]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i/>
      <sz val="8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0"/>
      <color rgb="FF333333"/>
      <name val="Arial"/>
      <family val="2"/>
    </font>
    <font>
      <b/>
      <sz val="12"/>
      <color rgb="FF4A4A4A"/>
      <name val="Arial"/>
      <family val="2"/>
    </font>
    <font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40">
    <xf numFmtId="0" fontId="0" fillId="0" borderId="0"/>
    <xf numFmtId="0" fontId="3" fillId="0" borderId="1" applyNumberFormat="0" applyFont="0" applyFill="0" applyAlignment="0" applyProtection="0">
      <alignment horizontal="center" vertical="top" wrapText="1"/>
    </xf>
    <xf numFmtId="0" fontId="2" fillId="0" borderId="2" applyNumberFormat="0" applyFont="0" applyFill="0" applyAlignment="0" applyProtection="0"/>
    <xf numFmtId="0" fontId="2" fillId="0" borderId="3" applyNumberFormat="0" applyFont="0" applyFill="0" applyAlignment="0" applyProtection="0"/>
    <xf numFmtId="0" fontId="2" fillId="0" borderId="4" applyNumberFormat="0" applyFont="0" applyFill="0" applyAlignment="0" applyProtection="0"/>
    <xf numFmtId="0" fontId="4" fillId="0" borderId="5" applyNumberFormat="0" applyFont="0" applyFill="0" applyAlignment="0" applyProtection="0">
      <alignment horizontal="center" vertical="top" wrapText="1"/>
    </xf>
    <xf numFmtId="0" fontId="5" fillId="2" borderId="6" applyNumberFormat="0" applyFont="0" applyFill="0" applyAlignment="0" applyProtection="0"/>
    <xf numFmtId="0" fontId="5" fillId="2" borderId="7" applyNumberFormat="0" applyFont="0" applyFill="0" applyAlignment="0" applyProtection="0"/>
    <xf numFmtId="0" fontId="5" fillId="2" borderId="8" applyNumberFormat="0" applyFont="0" applyFill="0" applyAlignment="0" applyProtection="0"/>
    <xf numFmtId="0" fontId="5" fillId="2" borderId="9" applyNumberFormat="0" applyFont="0" applyFill="0" applyAlignment="0" applyProtection="0"/>
    <xf numFmtId="4" fontId="4" fillId="3" borderId="10">
      <alignment horizontal="left" vertical="center"/>
    </xf>
    <xf numFmtId="0" fontId="6" fillId="4" borderId="10">
      <alignment horizontal="left" vertical="center"/>
    </xf>
    <xf numFmtId="0" fontId="6" fillId="2" borderId="10">
      <alignment horizontal="left" vertical="center"/>
    </xf>
    <xf numFmtId="0" fontId="6" fillId="2" borderId="10">
      <alignment horizontal="left" vertical="center"/>
    </xf>
    <xf numFmtId="0" fontId="6" fillId="5" borderId="10">
      <alignment horizontal="left" vertical="center"/>
    </xf>
    <xf numFmtId="0" fontId="7" fillId="6" borderId="0">
      <alignment horizontal="left" vertical="center"/>
    </xf>
    <xf numFmtId="3" fontId="8" fillId="7" borderId="10" applyNumberFormat="0">
      <alignment vertical="center"/>
    </xf>
    <xf numFmtId="3" fontId="8" fillId="8" borderId="10" applyNumberFormat="0">
      <alignment vertical="center"/>
    </xf>
    <xf numFmtId="4" fontId="8" fillId="2" borderId="10" applyNumberFormat="0">
      <alignment vertical="center"/>
    </xf>
    <xf numFmtId="4" fontId="8" fillId="5" borderId="10" applyNumberFormat="0">
      <alignment vertical="center"/>
    </xf>
    <xf numFmtId="0" fontId="8" fillId="9" borderId="10">
      <alignment horizontal="left" vertical="center"/>
    </xf>
    <xf numFmtId="0" fontId="4" fillId="10" borderId="10">
      <alignment horizontal="center" vertical="center"/>
    </xf>
    <xf numFmtId="0" fontId="4" fillId="3" borderId="10">
      <alignment horizontal="center" vertical="center" wrapText="1"/>
    </xf>
    <xf numFmtId="3" fontId="8" fillId="2" borderId="0" applyNumberFormat="0">
      <alignment vertical="center"/>
    </xf>
    <xf numFmtId="4" fontId="6" fillId="2" borderId="10" applyNumberFormat="0">
      <alignment vertical="center"/>
    </xf>
    <xf numFmtId="0" fontId="4" fillId="3" borderId="10">
      <alignment horizontal="center" vertical="center"/>
    </xf>
    <xf numFmtId="4" fontId="6" fillId="5" borderId="10" applyNumberFormat="0">
      <alignment vertical="center"/>
    </xf>
    <xf numFmtId="4" fontId="6" fillId="4" borderId="10" applyNumberFormat="0">
      <alignment vertical="center"/>
    </xf>
    <xf numFmtId="0" fontId="2" fillId="0" borderId="0" applyNumberFormat="0" applyProtection="0">
      <alignment horizontal="right"/>
    </xf>
    <xf numFmtId="0" fontId="9" fillId="0" borderId="11" applyAlignment="0">
      <alignment horizontal="center"/>
    </xf>
    <xf numFmtId="0" fontId="11" fillId="0" borderId="2" applyNumberFormat="0" applyFont="0" applyFill="0" applyAlignment="0" applyProtection="0"/>
    <xf numFmtId="0" fontId="11" fillId="0" borderId="4" applyNumberFormat="0" applyFont="0" applyFill="0" applyAlignment="0" applyProtection="0"/>
    <xf numFmtId="0" fontId="11" fillId="0" borderId="3" applyNumberFormat="0" applyFont="0" applyFill="0" applyAlignment="0" applyProtection="0"/>
    <xf numFmtId="0" fontId="1" fillId="0" borderId="0"/>
    <xf numFmtId="0" fontId="2" fillId="0" borderId="0"/>
    <xf numFmtId="0" fontId="2" fillId="0" borderId="2" applyNumberFormat="0" applyFont="0" applyFill="0" applyAlignment="0" applyProtection="0"/>
    <xf numFmtId="0" fontId="2" fillId="0" borderId="4" applyNumberFormat="0" applyFont="0" applyFill="0" applyAlignment="0" applyProtection="0"/>
    <xf numFmtId="0" fontId="2" fillId="0" borderId="3" applyNumberFormat="0" applyFont="0" applyFill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80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0" fillId="11" borderId="12" xfId="0" applyFont="1" applyFill="1" applyBorder="1" applyAlignment="1">
      <alignment vertical="center"/>
    </xf>
    <xf numFmtId="164" fontId="10" fillId="11" borderId="12" xfId="0" applyNumberFormat="1" applyFont="1" applyFill="1" applyBorder="1" applyAlignment="1">
      <alignment horizontal="center" vertical="center"/>
    </xf>
    <xf numFmtId="164" fontId="12" fillId="12" borderId="12" xfId="0" applyNumberFormat="1" applyFont="1" applyFill="1" applyBorder="1" applyAlignment="1">
      <alignment horizontal="left" vertical="center"/>
    </xf>
    <xf numFmtId="164" fontId="12" fillId="12" borderId="12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/>
    <xf numFmtId="0" fontId="14" fillId="0" borderId="24" xfId="0" applyFont="1" applyBorder="1"/>
    <xf numFmtId="0" fontId="12" fillId="0" borderId="24" xfId="0" applyFont="1" applyBorder="1"/>
    <xf numFmtId="0" fontId="12" fillId="0" borderId="25" xfId="0" applyFont="1" applyBorder="1"/>
    <xf numFmtId="0" fontId="15" fillId="0" borderId="0" xfId="0" applyFont="1"/>
    <xf numFmtId="0" fontId="15" fillId="0" borderId="0" xfId="0" applyFont="1" applyAlignment="1">
      <alignment horizontal="left"/>
    </xf>
    <xf numFmtId="164" fontId="16" fillId="12" borderId="12" xfId="0" applyNumberFormat="1" applyFont="1" applyFill="1" applyBorder="1" applyAlignment="1">
      <alignment horizontal="left" vertical="center"/>
    </xf>
    <xf numFmtId="164" fontId="12" fillId="12" borderId="15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 wrapText="1"/>
    </xf>
    <xf numFmtId="164" fontId="16" fillId="12" borderId="15" xfId="0" applyNumberFormat="1" applyFont="1" applyFill="1" applyBorder="1" applyAlignment="1">
      <alignment horizontal="left" vertical="center"/>
    </xf>
    <xf numFmtId="0" fontId="12" fillId="0" borderId="26" xfId="0" applyFont="1" applyBorder="1"/>
    <xf numFmtId="164" fontId="12" fillId="13" borderId="12" xfId="0" applyNumberFormat="1" applyFont="1" applyFill="1" applyBorder="1" applyAlignment="1">
      <alignment horizontal="center" vertical="center"/>
    </xf>
    <xf numFmtId="164" fontId="12" fillId="13" borderId="12" xfId="0" applyNumberFormat="1" applyFont="1" applyFill="1" applyBorder="1" applyAlignment="1">
      <alignment vertical="center"/>
    </xf>
    <xf numFmtId="164" fontId="12" fillId="13" borderId="12" xfId="0" applyNumberFormat="1" applyFont="1" applyFill="1" applyBorder="1" applyAlignment="1">
      <alignment horizontal="left" vertical="center"/>
    </xf>
    <xf numFmtId="0" fontId="10" fillId="11" borderId="16" xfId="0" applyFont="1" applyFill="1" applyBorder="1" applyAlignment="1">
      <alignment horizontal="center" vertical="center" wrapText="1"/>
    </xf>
    <xf numFmtId="0" fontId="12" fillId="0" borderId="0" xfId="34" applyFont="1"/>
    <xf numFmtId="0" fontId="15" fillId="0" borderId="0" xfId="34" applyFont="1"/>
    <xf numFmtId="0" fontId="13" fillId="0" borderId="0" xfId="34" applyFont="1"/>
    <xf numFmtId="0" fontId="15" fillId="0" borderId="0" xfId="34" applyFont="1" applyAlignment="1">
      <alignment horizontal="left"/>
    </xf>
    <xf numFmtId="0" fontId="13" fillId="0" borderId="0" xfId="34" applyFont="1" applyAlignment="1">
      <alignment horizontal="left"/>
    </xf>
    <xf numFmtId="0" fontId="12" fillId="0" borderId="0" xfId="34" applyFont="1" applyAlignment="1">
      <alignment vertical="center"/>
    </xf>
    <xf numFmtId="0" fontId="12" fillId="0" borderId="18" xfId="34" applyFont="1" applyBorder="1"/>
    <xf numFmtId="0" fontId="12" fillId="0" borderId="19" xfId="34" applyFont="1" applyBorder="1"/>
    <xf numFmtId="0" fontId="12" fillId="0" borderId="20" xfId="34" applyFont="1" applyBorder="1"/>
    <xf numFmtId="0" fontId="12" fillId="0" borderId="21" xfId="34" applyFont="1" applyBorder="1"/>
    <xf numFmtId="0" fontId="12" fillId="0" borderId="22" xfId="34" applyFont="1" applyBorder="1"/>
    <xf numFmtId="0" fontId="10" fillId="11" borderId="12" xfId="34" applyFont="1" applyFill="1" applyBorder="1" applyAlignment="1">
      <alignment horizontal="center" vertical="center" wrapText="1"/>
    </xf>
    <xf numFmtId="0" fontId="10" fillId="11" borderId="16" xfId="34" applyFont="1" applyFill="1" applyBorder="1" applyAlignment="1">
      <alignment horizontal="center" vertical="center" wrapText="1"/>
    </xf>
    <xf numFmtId="164" fontId="12" fillId="12" borderId="12" xfId="34" applyNumberFormat="1" applyFont="1" applyFill="1" applyBorder="1" applyAlignment="1">
      <alignment horizontal="left" vertical="center"/>
    </xf>
    <xf numFmtId="164" fontId="12" fillId="12" borderId="12" xfId="34" applyNumberFormat="1" applyFont="1" applyFill="1" applyBorder="1" applyAlignment="1">
      <alignment horizontal="center" vertical="center"/>
    </xf>
    <xf numFmtId="0" fontId="10" fillId="11" borderId="12" xfId="34" applyFont="1" applyFill="1" applyBorder="1" applyAlignment="1">
      <alignment vertical="center"/>
    </xf>
    <xf numFmtId="164" fontId="10" fillId="11" borderId="12" xfId="34" applyNumberFormat="1" applyFont="1" applyFill="1" applyBorder="1" applyAlignment="1">
      <alignment horizontal="center" vertical="center"/>
    </xf>
    <xf numFmtId="0" fontId="12" fillId="0" borderId="0" xfId="34" applyFont="1" applyBorder="1"/>
    <xf numFmtId="0" fontId="10" fillId="11" borderId="15" xfId="34" applyFont="1" applyFill="1" applyBorder="1" applyAlignment="1">
      <alignment horizontal="center" vertical="center"/>
    </xf>
    <xf numFmtId="164" fontId="10" fillId="11" borderId="17" xfId="34" applyNumberFormat="1" applyFont="1" applyFill="1" applyBorder="1" applyAlignment="1">
      <alignment horizontal="center" vertical="center"/>
    </xf>
    <xf numFmtId="0" fontId="12" fillId="0" borderId="23" xfId="34" applyFont="1" applyBorder="1"/>
    <xf numFmtId="0" fontId="14" fillId="0" borderId="24" xfId="34" applyFont="1" applyBorder="1"/>
    <xf numFmtId="0" fontId="12" fillId="0" borderId="24" xfId="34" applyFont="1" applyBorder="1"/>
    <xf numFmtId="0" fontId="12" fillId="0" borderId="25" xfId="34" applyFont="1" applyBorder="1"/>
    <xf numFmtId="0" fontId="10" fillId="11" borderId="12" xfId="34" applyFont="1" applyFill="1" applyBorder="1" applyAlignment="1">
      <alignment horizontal="center" vertical="center"/>
    </xf>
    <xf numFmtId="0" fontId="10" fillId="11" borderId="13" xfId="34" applyFont="1" applyFill="1" applyBorder="1" applyAlignment="1">
      <alignment horizontal="center" vertical="center"/>
    </xf>
    <xf numFmtId="0" fontId="10" fillId="11" borderId="17" xfId="34" applyFont="1" applyFill="1" applyBorder="1" applyAlignment="1">
      <alignment horizontal="center" vertical="center"/>
    </xf>
    <xf numFmtId="0" fontId="10" fillId="11" borderId="13" xfId="34" applyFont="1" applyFill="1" applyBorder="1" applyAlignment="1">
      <alignment horizontal="center" vertical="center" wrapText="1"/>
    </xf>
    <xf numFmtId="0" fontId="10" fillId="11" borderId="14" xfId="34" applyFont="1" applyFill="1" applyBorder="1" applyAlignment="1">
      <alignment horizontal="center" vertical="center" wrapText="1"/>
    </xf>
    <xf numFmtId="0" fontId="10" fillId="11" borderId="17" xfId="34" applyFont="1" applyFill="1" applyBorder="1" applyAlignment="1">
      <alignment horizontal="center" vertical="center" wrapText="1"/>
    </xf>
    <xf numFmtId="0" fontId="10" fillId="11" borderId="15" xfId="34" applyFont="1" applyFill="1" applyBorder="1" applyAlignment="1">
      <alignment horizontal="center" vertical="center" wrapText="1"/>
    </xf>
    <xf numFmtId="0" fontId="10" fillId="11" borderId="16" xfId="34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left" vertical="center"/>
    </xf>
    <xf numFmtId="0" fontId="10" fillId="11" borderId="17" xfId="0" applyFont="1" applyFill="1" applyBorder="1" applyAlignment="1">
      <alignment horizontal="left" vertical="center"/>
    </xf>
    <xf numFmtId="164" fontId="10" fillId="14" borderId="15" xfId="34" applyNumberFormat="1" applyFont="1" applyFill="1" applyBorder="1" applyAlignment="1">
      <alignment horizontal="left" vertical="center"/>
    </xf>
    <xf numFmtId="164" fontId="10" fillId="14" borderId="15" xfId="34" applyNumberFormat="1" applyFont="1" applyFill="1" applyBorder="1" applyAlignment="1">
      <alignment horizontal="center" vertical="center"/>
    </xf>
    <xf numFmtId="164" fontId="18" fillId="14" borderId="15" xfId="0" applyNumberFormat="1" applyFont="1" applyFill="1" applyBorder="1" applyAlignment="1">
      <alignment horizontal="left" vertical="center"/>
    </xf>
    <xf numFmtId="164" fontId="18" fillId="14" borderId="15" xfId="0" applyNumberFormat="1" applyFont="1" applyFill="1" applyBorder="1" applyAlignment="1">
      <alignment horizontal="center" vertical="center"/>
    </xf>
    <xf numFmtId="164" fontId="10" fillId="14" borderId="17" xfId="0" applyNumberFormat="1" applyFont="1" applyFill="1" applyBorder="1" applyAlignment="1">
      <alignment horizontal="center" vertical="center"/>
    </xf>
  </cellXfs>
  <cellStyles count="40">
    <cellStyle name="BodeExteior" xfId="1"/>
    <cellStyle name="BordeEsqDI" xfId="2"/>
    <cellStyle name="BordeEsqDI 2" xfId="30"/>
    <cellStyle name="BordeEsqDI 2 2" xfId="35"/>
    <cellStyle name="BordeEsqDS" xfId="3"/>
    <cellStyle name="BordeEsqDS 2" xfId="32"/>
    <cellStyle name="BordeEsqDS 2 2" xfId="37"/>
    <cellStyle name="BordeEsqII" xfId="4"/>
    <cellStyle name="BordeEsqII 2" xfId="31"/>
    <cellStyle name="BordeEsqII 2 2" xfId="36"/>
    <cellStyle name="BordeEsqIS" xfId="5"/>
    <cellStyle name="BordeTablaDer" xfId="6"/>
    <cellStyle name="BordeTablaInf" xfId="7"/>
    <cellStyle name="BordeTablaIzq" xfId="8"/>
    <cellStyle name="BordeTablaSup" xfId="9"/>
    <cellStyle name="CMenuIzq" xfId="10"/>
    <cellStyle name="CMenuIzqTotal" xfId="11"/>
    <cellStyle name="CMenuIzqTotal0" xfId="12"/>
    <cellStyle name="CMenuIzqTotal1" xfId="13"/>
    <cellStyle name="CMenuIzqTotal2" xfId="14"/>
    <cellStyle name="comentario" xfId="15"/>
    <cellStyle name="Euro" xfId="39"/>
    <cellStyle name="fColor1" xfId="16"/>
    <cellStyle name="fColor2" xfId="17"/>
    <cellStyle name="fColor3" xfId="18"/>
    <cellStyle name="fColor4" xfId="19"/>
    <cellStyle name="fSubTitulo" xfId="20"/>
    <cellStyle name="fTitularOscura" xfId="21"/>
    <cellStyle name="fTitulo" xfId="22"/>
    <cellStyle name="fTotal0" xfId="23"/>
    <cellStyle name="fTotal1" xfId="24"/>
    <cellStyle name="fTotal1Columna" xfId="25"/>
    <cellStyle name="fTotal2" xfId="26"/>
    <cellStyle name="fTotal3" xfId="27"/>
    <cellStyle name="Normal" xfId="0" builtinId="0"/>
    <cellStyle name="Normal 2" xfId="34"/>
    <cellStyle name="Normal 2 2" xfId="38"/>
    <cellStyle name="Normal 4" xfId="33"/>
    <cellStyle name="SinEstilo" xfId="28"/>
    <cellStyle name="Total" xfId="2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54061"/>
      <color rgb="FF7F7F7F"/>
      <color rgb="FFB2B2B2"/>
      <color rgb="FFF2F2F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zoomScale="90" zoomScaleNormal="90" workbookViewId="0">
      <selection activeCell="B34" sqref="B34"/>
    </sheetView>
  </sheetViews>
  <sheetFormatPr defaultColWidth="9.1796875" defaultRowHeight="12.5" x14ac:dyDescent="0.25"/>
  <cols>
    <col min="1" max="1" width="0.54296875" style="1" customWidth="1"/>
    <col min="2" max="2" width="52.81640625" style="1" customWidth="1"/>
    <col min="3" max="3" width="20.453125" style="1" customWidth="1"/>
    <col min="4" max="4" width="21.453125" style="1" customWidth="1"/>
    <col min="5" max="5" width="18.453125" style="1" customWidth="1"/>
    <col min="6" max="7" width="14.54296875" style="1" customWidth="1"/>
    <col min="8" max="8" width="17.26953125" style="1" customWidth="1"/>
    <col min="9" max="9" width="14.7265625" style="1" customWidth="1"/>
    <col min="10" max="10" width="0.54296875" style="1" customWidth="1"/>
    <col min="11" max="16384" width="9.1796875" style="1"/>
  </cols>
  <sheetData>
    <row r="1" spans="1:11" ht="15.5" x14ac:dyDescent="0.35">
      <c r="B1" s="22" t="s">
        <v>4</v>
      </c>
      <c r="C1" s="7"/>
      <c r="D1" s="7"/>
    </row>
    <row r="2" spans="1:11" ht="15.5" x14ac:dyDescent="0.35">
      <c r="B2" s="22" t="s">
        <v>5</v>
      </c>
      <c r="C2" s="7"/>
      <c r="D2" s="7"/>
    </row>
    <row r="3" spans="1:11" ht="15.5" x14ac:dyDescent="0.35">
      <c r="B3" s="23">
        <v>2023</v>
      </c>
      <c r="C3" s="8"/>
      <c r="D3" s="8"/>
      <c r="E3" s="2"/>
      <c r="F3" s="2"/>
      <c r="G3" s="2"/>
      <c r="H3" s="2"/>
      <c r="I3" s="2"/>
      <c r="J3" s="2"/>
      <c r="K3" s="2"/>
    </row>
    <row r="5" spans="1:11" ht="3.6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1" ht="20" customHeight="1" x14ac:dyDescent="0.25">
      <c r="A6" s="16"/>
      <c r="B6" s="65" t="s">
        <v>9</v>
      </c>
      <c r="C6" s="66" t="s">
        <v>7</v>
      </c>
      <c r="D6" s="67"/>
      <c r="E6" s="70" t="s">
        <v>8</v>
      </c>
      <c r="F6" s="71"/>
      <c r="G6" s="71"/>
      <c r="H6" s="72"/>
      <c r="I6" s="68" t="s">
        <v>1</v>
      </c>
      <c r="J6" s="17"/>
    </row>
    <row r="7" spans="1:11" ht="44.25" customHeight="1" x14ac:dyDescent="0.25">
      <c r="A7" s="16"/>
      <c r="B7" s="65"/>
      <c r="C7" s="9" t="s">
        <v>10</v>
      </c>
      <c r="D7" s="9" t="s">
        <v>6</v>
      </c>
      <c r="E7" s="9" t="s">
        <v>11</v>
      </c>
      <c r="F7" s="9" t="s">
        <v>2</v>
      </c>
      <c r="G7" s="9" t="s">
        <v>3</v>
      </c>
      <c r="H7" s="32" t="s">
        <v>13</v>
      </c>
      <c r="I7" s="69"/>
      <c r="J7" s="17"/>
    </row>
    <row r="8" spans="1:11" ht="20.25" customHeight="1" x14ac:dyDescent="0.25">
      <c r="A8" s="16" t="s">
        <v>16</v>
      </c>
      <c r="B8" s="5" t="s">
        <v>82</v>
      </c>
      <c r="C8" s="6">
        <v>7</v>
      </c>
      <c r="D8" s="6" t="s">
        <v>16</v>
      </c>
      <c r="E8" s="6">
        <v>0</v>
      </c>
      <c r="F8" s="6">
        <v>0</v>
      </c>
      <c r="G8" s="6">
        <v>0</v>
      </c>
      <c r="H8" s="6">
        <v>0</v>
      </c>
      <c r="I8" s="6">
        <f>SUM(C8:H8)</f>
        <v>7</v>
      </c>
      <c r="J8" s="17"/>
    </row>
    <row r="9" spans="1:11" ht="20.25" customHeight="1" x14ac:dyDescent="0.25">
      <c r="A9" s="16"/>
      <c r="B9" s="5" t="s">
        <v>83</v>
      </c>
      <c r="C9" s="6">
        <v>0</v>
      </c>
      <c r="D9" s="6">
        <v>1</v>
      </c>
      <c r="E9" s="6">
        <v>0</v>
      </c>
      <c r="F9" s="6">
        <v>0</v>
      </c>
      <c r="G9" s="6"/>
      <c r="H9" s="6">
        <v>0</v>
      </c>
      <c r="I9" s="6">
        <f t="shared" ref="I9:I19" si="0">SUM(C9:H9)</f>
        <v>1</v>
      </c>
      <c r="J9" s="17"/>
    </row>
    <row r="10" spans="1:11" ht="20.25" customHeight="1" x14ac:dyDescent="0.25">
      <c r="A10" s="16"/>
      <c r="B10" s="5" t="s">
        <v>84</v>
      </c>
      <c r="C10" s="6">
        <v>0</v>
      </c>
      <c r="D10" s="6">
        <v>2</v>
      </c>
      <c r="E10" s="6">
        <v>0</v>
      </c>
      <c r="F10" s="6">
        <v>0</v>
      </c>
      <c r="G10" s="6"/>
      <c r="H10" s="6">
        <v>0</v>
      </c>
      <c r="I10" s="6">
        <f t="shared" si="0"/>
        <v>2</v>
      </c>
      <c r="J10" s="17"/>
    </row>
    <row r="11" spans="1:11" ht="20.25" customHeight="1" x14ac:dyDescent="0.25">
      <c r="A11" s="16"/>
      <c r="B11" s="5" t="s">
        <v>85</v>
      </c>
      <c r="C11" s="6">
        <v>0</v>
      </c>
      <c r="D11" s="6">
        <v>0</v>
      </c>
      <c r="E11" s="6">
        <v>15</v>
      </c>
      <c r="F11" s="6">
        <v>0</v>
      </c>
      <c r="G11" s="6"/>
      <c r="H11" s="6">
        <v>0</v>
      </c>
      <c r="I11" s="6">
        <f t="shared" si="0"/>
        <v>15</v>
      </c>
      <c r="J11" s="17"/>
    </row>
    <row r="12" spans="1:11" ht="20.25" customHeight="1" x14ac:dyDescent="0.25">
      <c r="A12" s="16"/>
      <c r="B12" s="5" t="s">
        <v>86</v>
      </c>
      <c r="C12" s="6">
        <v>0</v>
      </c>
      <c r="D12" s="6">
        <v>0</v>
      </c>
      <c r="E12" s="6"/>
      <c r="F12" s="6">
        <v>20</v>
      </c>
      <c r="G12" s="6"/>
      <c r="H12" s="6">
        <v>0</v>
      </c>
      <c r="I12" s="6"/>
      <c r="J12" s="17"/>
    </row>
    <row r="13" spans="1:11" ht="20.25" customHeight="1" x14ac:dyDescent="0.25">
      <c r="A13" s="16"/>
      <c r="B13" s="5" t="s">
        <v>87</v>
      </c>
      <c r="C13" s="6">
        <v>0</v>
      </c>
      <c r="D13" s="6">
        <v>0</v>
      </c>
      <c r="E13" s="6"/>
      <c r="F13" s="6">
        <v>1</v>
      </c>
      <c r="G13" s="6"/>
      <c r="H13" s="6">
        <v>0</v>
      </c>
      <c r="I13" s="6"/>
      <c r="J13" s="17"/>
    </row>
    <row r="14" spans="1:11" ht="20.25" customHeight="1" x14ac:dyDescent="0.25">
      <c r="A14" s="16"/>
      <c r="B14" s="5" t="s">
        <v>88</v>
      </c>
      <c r="C14" s="6">
        <v>0</v>
      </c>
      <c r="D14" s="6">
        <v>0</v>
      </c>
      <c r="E14" s="6"/>
      <c r="F14" s="6">
        <v>1</v>
      </c>
      <c r="G14" s="6"/>
      <c r="H14" s="6">
        <v>0</v>
      </c>
      <c r="I14" s="6"/>
      <c r="J14" s="17"/>
    </row>
    <row r="15" spans="1:11" ht="20.25" customHeight="1" x14ac:dyDescent="0.25">
      <c r="A15" s="16"/>
      <c r="B15" s="5" t="s">
        <v>89</v>
      </c>
      <c r="C15" s="6">
        <v>0</v>
      </c>
      <c r="D15" s="6">
        <v>0</v>
      </c>
      <c r="E15" s="6">
        <v>0</v>
      </c>
      <c r="F15" s="6">
        <v>50</v>
      </c>
      <c r="G15" s="6"/>
      <c r="H15" s="6">
        <v>0</v>
      </c>
      <c r="I15" s="6">
        <f t="shared" ref="I15" si="1">SUM(C15:H15)</f>
        <v>50</v>
      </c>
      <c r="J15" s="17"/>
    </row>
    <row r="16" spans="1:11" ht="20.25" customHeight="1" x14ac:dyDescent="0.25">
      <c r="A16" s="16"/>
      <c r="B16" s="5" t="s">
        <v>90</v>
      </c>
      <c r="C16" s="6">
        <v>0</v>
      </c>
      <c r="D16" s="6">
        <v>0</v>
      </c>
      <c r="E16" s="6">
        <v>0</v>
      </c>
      <c r="F16" s="6">
        <v>2</v>
      </c>
      <c r="G16" s="6"/>
      <c r="H16" s="6">
        <v>0</v>
      </c>
      <c r="I16" s="6">
        <f t="shared" si="0"/>
        <v>2</v>
      </c>
      <c r="J16" s="17"/>
    </row>
    <row r="17" spans="1:10" ht="20.25" customHeight="1" x14ac:dyDescent="0.25">
      <c r="A17" s="16"/>
      <c r="B17" s="5" t="s">
        <v>91</v>
      </c>
      <c r="C17" s="6">
        <v>0</v>
      </c>
      <c r="D17" s="6">
        <v>0</v>
      </c>
      <c r="E17" s="6">
        <v>18</v>
      </c>
      <c r="F17" s="6"/>
      <c r="G17" s="6"/>
      <c r="H17" s="6">
        <v>0</v>
      </c>
      <c r="I17" s="6">
        <f t="shared" si="0"/>
        <v>18</v>
      </c>
      <c r="J17" s="17"/>
    </row>
    <row r="18" spans="1:10" ht="20.25" customHeight="1" x14ac:dyDescent="0.25">
      <c r="A18" s="16"/>
      <c r="B18" s="5" t="s">
        <v>92</v>
      </c>
      <c r="C18" s="6">
        <v>0</v>
      </c>
      <c r="D18" s="6">
        <v>0</v>
      </c>
      <c r="E18" s="6">
        <v>0</v>
      </c>
      <c r="F18" s="6"/>
      <c r="G18" s="6">
        <v>63</v>
      </c>
      <c r="H18" s="6">
        <v>0</v>
      </c>
      <c r="I18" s="6">
        <f t="shared" si="0"/>
        <v>63</v>
      </c>
      <c r="J18" s="17"/>
    </row>
    <row r="19" spans="1:10" ht="20.25" customHeight="1" x14ac:dyDescent="0.25">
      <c r="A19" s="16"/>
      <c r="B19" s="5" t="s">
        <v>93</v>
      </c>
      <c r="C19" s="6">
        <v>0</v>
      </c>
      <c r="D19" s="6">
        <v>0</v>
      </c>
      <c r="E19" s="6">
        <v>0</v>
      </c>
      <c r="F19" s="6"/>
      <c r="G19" s="6">
        <v>97</v>
      </c>
      <c r="H19" s="6">
        <v>0</v>
      </c>
      <c r="I19" s="6">
        <f t="shared" si="0"/>
        <v>97</v>
      </c>
      <c r="J19" s="17"/>
    </row>
    <row r="20" spans="1:10" ht="20.25" customHeight="1" x14ac:dyDescent="0.25">
      <c r="A20" s="16"/>
      <c r="B20" s="5" t="s">
        <v>94</v>
      </c>
      <c r="C20" s="6">
        <v>0</v>
      </c>
      <c r="D20" s="6">
        <v>0</v>
      </c>
      <c r="E20" s="6">
        <v>0</v>
      </c>
      <c r="F20" s="6"/>
      <c r="G20" s="6">
        <v>20</v>
      </c>
      <c r="H20" s="6">
        <v>0</v>
      </c>
      <c r="I20" s="6">
        <v>20</v>
      </c>
      <c r="J20" s="17"/>
    </row>
    <row r="21" spans="1:10" ht="20.25" customHeight="1" x14ac:dyDescent="0.25">
      <c r="A21" s="16"/>
      <c r="B21" s="5" t="s">
        <v>95</v>
      </c>
      <c r="C21" s="6">
        <v>0</v>
      </c>
      <c r="D21" s="6">
        <v>0</v>
      </c>
      <c r="E21" s="6">
        <v>0</v>
      </c>
      <c r="F21" s="6"/>
      <c r="G21" s="6">
        <v>24</v>
      </c>
      <c r="H21" s="6">
        <v>0</v>
      </c>
      <c r="I21" s="6">
        <f>SUM(C21:H21)</f>
        <v>24</v>
      </c>
      <c r="J21" s="17"/>
    </row>
    <row r="22" spans="1:10" ht="20.25" customHeight="1" x14ac:dyDescent="0.25">
      <c r="A22" s="16"/>
      <c r="B22" s="5" t="s">
        <v>96</v>
      </c>
      <c r="C22" s="6">
        <v>0</v>
      </c>
      <c r="D22" s="6">
        <v>0</v>
      </c>
      <c r="E22" s="6">
        <v>0</v>
      </c>
      <c r="F22" s="6"/>
      <c r="G22" s="6">
        <v>17</v>
      </c>
      <c r="H22" s="6">
        <v>0</v>
      </c>
      <c r="I22" s="6">
        <f>SUM(C22:H22)</f>
        <v>17</v>
      </c>
      <c r="J22" s="17"/>
    </row>
    <row r="23" spans="1:10" ht="20.25" customHeight="1" x14ac:dyDescent="0.25">
      <c r="A23" s="16"/>
      <c r="B23" s="3" t="s">
        <v>0</v>
      </c>
      <c r="C23" s="4">
        <f t="shared" ref="C23:H23" si="2">SUM(C8:C19)</f>
        <v>7</v>
      </c>
      <c r="D23" s="4">
        <f t="shared" si="2"/>
        <v>3</v>
      </c>
      <c r="E23" s="4">
        <f t="shared" si="2"/>
        <v>33</v>
      </c>
      <c r="F23" s="4">
        <f t="shared" si="2"/>
        <v>74</v>
      </c>
      <c r="G23" s="4">
        <f>SUM(G8:G22)</f>
        <v>221</v>
      </c>
      <c r="H23" s="4">
        <f t="shared" si="2"/>
        <v>0</v>
      </c>
      <c r="I23" s="4">
        <f>SUM(I8:I22)</f>
        <v>316</v>
      </c>
      <c r="J23" s="17"/>
    </row>
    <row r="24" spans="1:10" x14ac:dyDescent="0.25">
      <c r="A24" s="16"/>
      <c r="B24" s="12"/>
      <c r="C24" s="12"/>
      <c r="D24" s="12"/>
      <c r="E24" s="12"/>
      <c r="F24" s="12"/>
      <c r="G24" s="12"/>
      <c r="H24" s="12"/>
      <c r="I24" s="12"/>
      <c r="J24" s="17"/>
    </row>
    <row r="25" spans="1:10" x14ac:dyDescent="0.25">
      <c r="A25" s="16"/>
      <c r="B25" s="12"/>
      <c r="C25" s="12"/>
      <c r="D25" s="12"/>
      <c r="E25" s="12"/>
      <c r="F25" s="12"/>
      <c r="G25" s="12"/>
      <c r="H25" s="12"/>
      <c r="I25" s="12"/>
      <c r="J25" s="17"/>
    </row>
    <row r="26" spans="1:10" ht="39" customHeight="1" x14ac:dyDescent="0.25">
      <c r="A26" s="16"/>
      <c r="B26" s="10" t="s">
        <v>97</v>
      </c>
      <c r="C26" s="9" t="s">
        <v>17</v>
      </c>
      <c r="D26" s="9" t="s">
        <v>14</v>
      </c>
      <c r="E26" s="12"/>
      <c r="F26" s="12"/>
      <c r="G26" s="12"/>
      <c r="H26" s="12"/>
      <c r="I26" s="12"/>
      <c r="J26" s="17"/>
    </row>
    <row r="27" spans="1:10" ht="22.5" customHeight="1" x14ac:dyDescent="0.25">
      <c r="A27" s="16"/>
      <c r="B27" s="5" t="s">
        <v>98</v>
      </c>
      <c r="C27" s="6">
        <v>212</v>
      </c>
      <c r="D27" s="6">
        <v>329</v>
      </c>
      <c r="E27" s="12"/>
      <c r="F27" s="12"/>
      <c r="G27" s="12"/>
      <c r="H27" s="12"/>
      <c r="I27" s="12"/>
      <c r="J27" s="17"/>
    </row>
    <row r="28" spans="1:10" ht="18.649999999999999" customHeight="1" x14ac:dyDescent="0.25">
      <c r="A28" s="16"/>
      <c r="B28" s="77" t="s">
        <v>0</v>
      </c>
      <c r="C28" s="78">
        <v>212</v>
      </c>
      <c r="D28" s="79">
        <v>329</v>
      </c>
      <c r="E28" s="12"/>
      <c r="F28" s="12"/>
      <c r="G28" s="12"/>
      <c r="H28" s="12"/>
      <c r="I28" s="12"/>
      <c r="J28" s="17"/>
    </row>
    <row r="29" spans="1:10" ht="18.649999999999999" customHeight="1" x14ac:dyDescent="0.25">
      <c r="A29" s="16"/>
      <c r="B29" s="12" t="s">
        <v>15</v>
      </c>
      <c r="C29" s="12"/>
      <c r="D29" s="12"/>
      <c r="E29" s="12"/>
      <c r="F29" s="12"/>
      <c r="G29" s="12"/>
      <c r="H29" s="12"/>
      <c r="I29" s="12"/>
      <c r="J29" s="17"/>
    </row>
    <row r="30" spans="1:10" ht="7.5" customHeight="1" x14ac:dyDescent="0.25">
      <c r="A30" s="18"/>
      <c r="B30" s="19"/>
      <c r="C30" s="20"/>
      <c r="D30" s="20"/>
      <c r="E30" s="20"/>
      <c r="F30" s="20"/>
      <c r="G30" s="20"/>
      <c r="H30" s="20"/>
      <c r="I30" s="20"/>
      <c r="J30" s="21"/>
    </row>
  </sheetData>
  <mergeCells count="4">
    <mergeCell ref="B6:B7"/>
    <mergeCell ref="C6:D6"/>
    <mergeCell ref="E6:H6"/>
    <mergeCell ref="I6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0" zoomScaleNormal="110" workbookViewId="0">
      <selection activeCell="B24" sqref="B24:D24"/>
    </sheetView>
  </sheetViews>
  <sheetFormatPr defaultColWidth="9.1796875" defaultRowHeight="12.5" x14ac:dyDescent="0.25"/>
  <cols>
    <col min="1" max="1" width="0.54296875" style="33" customWidth="1"/>
    <col min="2" max="2" width="47.54296875" style="33" customWidth="1"/>
    <col min="3" max="3" width="12.81640625" style="33" customWidth="1"/>
    <col min="4" max="4" width="15.36328125" style="33" customWidth="1"/>
    <col min="5" max="8" width="13.453125" style="33" customWidth="1"/>
    <col min="9" max="9" width="12.7265625" style="33" customWidth="1"/>
    <col min="10" max="10" width="0.54296875" style="33" customWidth="1"/>
    <col min="11" max="16384" width="9.1796875" style="33"/>
  </cols>
  <sheetData>
    <row r="1" spans="1:11" ht="15.5" x14ac:dyDescent="0.35">
      <c r="B1" s="34" t="s">
        <v>4</v>
      </c>
      <c r="C1" s="35"/>
      <c r="D1" s="35"/>
    </row>
    <row r="2" spans="1:11" ht="15.5" x14ac:dyDescent="0.35">
      <c r="B2" s="34" t="s">
        <v>5</v>
      </c>
      <c r="C2" s="35"/>
      <c r="D2" s="35"/>
    </row>
    <row r="3" spans="1:11" ht="15.5" x14ac:dyDescent="0.35">
      <c r="B3" s="36">
        <v>2022</v>
      </c>
      <c r="C3" s="37"/>
      <c r="D3" s="37"/>
      <c r="E3" s="38"/>
      <c r="F3" s="38"/>
      <c r="G3" s="38"/>
      <c r="H3" s="38"/>
      <c r="I3" s="38"/>
      <c r="J3" s="38"/>
      <c r="K3" s="38"/>
    </row>
    <row r="5" spans="1:11" ht="3.6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1"/>
    </row>
    <row r="6" spans="1:11" ht="13" x14ac:dyDescent="0.25">
      <c r="A6" s="42"/>
      <c r="B6" s="57" t="s">
        <v>9</v>
      </c>
      <c r="C6" s="58" t="s">
        <v>7</v>
      </c>
      <c r="D6" s="59"/>
      <c r="E6" s="60" t="s">
        <v>8</v>
      </c>
      <c r="F6" s="61"/>
      <c r="G6" s="61"/>
      <c r="H6" s="62"/>
      <c r="I6" s="63" t="s">
        <v>1</v>
      </c>
      <c r="J6" s="43"/>
    </row>
    <row r="7" spans="1:11" ht="44.25" customHeight="1" x14ac:dyDescent="0.25">
      <c r="A7" s="42"/>
      <c r="B7" s="57"/>
      <c r="C7" s="44" t="s">
        <v>10</v>
      </c>
      <c r="D7" s="44" t="s">
        <v>6</v>
      </c>
      <c r="E7" s="44" t="s">
        <v>11</v>
      </c>
      <c r="F7" s="44" t="s">
        <v>2</v>
      </c>
      <c r="G7" s="44" t="s">
        <v>3</v>
      </c>
      <c r="H7" s="45" t="s">
        <v>13</v>
      </c>
      <c r="I7" s="64"/>
      <c r="J7" s="43"/>
    </row>
    <row r="8" spans="1:11" ht="20.25" customHeight="1" x14ac:dyDescent="0.25">
      <c r="A8" s="42" t="s">
        <v>16</v>
      </c>
      <c r="B8" s="46" t="s">
        <v>69</v>
      </c>
      <c r="C8" s="47">
        <v>12</v>
      </c>
      <c r="D8" s="47">
        <f>-D10</f>
        <v>0</v>
      </c>
      <c r="E8" s="47">
        <v>0</v>
      </c>
      <c r="F8" s="47">
        <v>0</v>
      </c>
      <c r="G8" s="47">
        <v>0</v>
      </c>
      <c r="H8" s="47">
        <v>0</v>
      </c>
      <c r="I8" s="47">
        <f>SUM(C8:H8)</f>
        <v>12</v>
      </c>
      <c r="J8" s="43"/>
    </row>
    <row r="9" spans="1:11" ht="20.25" customHeight="1" x14ac:dyDescent="0.25">
      <c r="A9" s="42"/>
      <c r="B9" s="46" t="s">
        <v>70</v>
      </c>
      <c r="C9" s="47">
        <v>0</v>
      </c>
      <c r="D9" s="47">
        <f>-D11</f>
        <v>0</v>
      </c>
      <c r="E9" s="47">
        <v>0</v>
      </c>
      <c r="F9" s="47">
        <v>0</v>
      </c>
      <c r="G9" s="47">
        <v>40</v>
      </c>
      <c r="H9" s="47">
        <v>0</v>
      </c>
      <c r="I9" s="47">
        <f t="shared" ref="I9:I17" si="0">SUM(C9:H9)</f>
        <v>40</v>
      </c>
      <c r="J9" s="43"/>
    </row>
    <row r="10" spans="1:11" ht="20.25" customHeight="1" x14ac:dyDescent="0.25">
      <c r="A10" s="42"/>
      <c r="B10" s="46" t="s">
        <v>71</v>
      </c>
      <c r="C10" s="47">
        <v>0</v>
      </c>
      <c r="D10" s="47">
        <f>-E10</f>
        <v>0</v>
      </c>
      <c r="E10" s="47">
        <v>0</v>
      </c>
      <c r="F10" s="47">
        <v>0</v>
      </c>
      <c r="G10" s="47">
        <v>29</v>
      </c>
      <c r="H10" s="47">
        <v>0</v>
      </c>
      <c r="I10" s="47">
        <f t="shared" si="0"/>
        <v>29</v>
      </c>
      <c r="J10" s="43"/>
    </row>
    <row r="11" spans="1:11" ht="20.25" customHeight="1" x14ac:dyDescent="0.25">
      <c r="A11" s="42"/>
      <c r="B11" s="46" t="s">
        <v>72</v>
      </c>
      <c r="C11" s="47">
        <v>0</v>
      </c>
      <c r="D11" s="47">
        <v>0</v>
      </c>
      <c r="E11" s="47">
        <v>0</v>
      </c>
      <c r="F11" s="47">
        <v>3</v>
      </c>
      <c r="G11" s="47">
        <v>0</v>
      </c>
      <c r="H11" s="47">
        <f>-H10</f>
        <v>0</v>
      </c>
      <c r="I11" s="47">
        <f t="shared" si="0"/>
        <v>3</v>
      </c>
      <c r="J11" s="43"/>
    </row>
    <row r="12" spans="1:11" ht="20.25" customHeight="1" x14ac:dyDescent="0.25">
      <c r="A12" s="42"/>
      <c r="B12" s="46" t="s">
        <v>73</v>
      </c>
      <c r="C12" s="47">
        <v>0</v>
      </c>
      <c r="D12" s="47">
        <v>0</v>
      </c>
      <c r="E12" s="47">
        <v>13</v>
      </c>
      <c r="F12" s="47">
        <f>-G13</f>
        <v>0</v>
      </c>
      <c r="G12" s="47">
        <v>0</v>
      </c>
      <c r="H12" s="47">
        <v>0</v>
      </c>
      <c r="I12" s="47">
        <f t="shared" si="0"/>
        <v>13</v>
      </c>
      <c r="J12" s="43"/>
    </row>
    <row r="13" spans="1:11" ht="20.25" customHeight="1" x14ac:dyDescent="0.25">
      <c r="A13" s="42"/>
      <c r="B13" s="46" t="s">
        <v>74</v>
      </c>
      <c r="C13" s="47">
        <v>0</v>
      </c>
      <c r="D13" s="47">
        <v>0</v>
      </c>
      <c r="E13" s="47">
        <v>0</v>
      </c>
      <c r="F13" s="47">
        <v>1</v>
      </c>
      <c r="G13" s="47">
        <v>0</v>
      </c>
      <c r="H13" s="47">
        <v>0</v>
      </c>
      <c r="I13" s="47">
        <f t="shared" si="0"/>
        <v>1</v>
      </c>
      <c r="J13" s="43"/>
    </row>
    <row r="14" spans="1:11" ht="20.25" customHeight="1" x14ac:dyDescent="0.25">
      <c r="A14" s="42"/>
      <c r="B14" s="46" t="s">
        <v>75</v>
      </c>
      <c r="C14" s="47">
        <v>0</v>
      </c>
      <c r="D14" s="47">
        <v>0</v>
      </c>
      <c r="E14" s="47">
        <v>0</v>
      </c>
      <c r="F14" s="47">
        <v>15</v>
      </c>
      <c r="G14" s="47">
        <v>0</v>
      </c>
      <c r="H14" s="47">
        <v>0</v>
      </c>
      <c r="I14" s="47">
        <f t="shared" si="0"/>
        <v>15</v>
      </c>
      <c r="J14" s="43"/>
    </row>
    <row r="15" spans="1:11" ht="20.25" customHeight="1" x14ac:dyDescent="0.25">
      <c r="A15" s="42"/>
      <c r="B15" s="46" t="s">
        <v>76</v>
      </c>
      <c r="C15" s="47">
        <v>0</v>
      </c>
      <c r="D15" s="47">
        <v>0</v>
      </c>
      <c r="E15" s="47">
        <v>0</v>
      </c>
      <c r="F15" s="47">
        <v>3</v>
      </c>
      <c r="G15" s="47">
        <f>-G16</f>
        <v>0</v>
      </c>
      <c r="H15" s="47">
        <v>0</v>
      </c>
      <c r="I15" s="47">
        <f t="shared" si="0"/>
        <v>3</v>
      </c>
      <c r="J15" s="43"/>
    </row>
    <row r="16" spans="1:11" ht="20.25" customHeight="1" x14ac:dyDescent="0.25">
      <c r="A16" s="42"/>
      <c r="B16" s="46" t="s">
        <v>77</v>
      </c>
      <c r="C16" s="47">
        <v>0</v>
      </c>
      <c r="D16" s="47">
        <v>0</v>
      </c>
      <c r="E16" s="47">
        <v>0</v>
      </c>
      <c r="F16" s="47">
        <v>3</v>
      </c>
      <c r="G16" s="47">
        <f>-H16</f>
        <v>0</v>
      </c>
      <c r="H16" s="47">
        <v>0</v>
      </c>
      <c r="I16" s="47">
        <f t="shared" si="0"/>
        <v>3</v>
      </c>
      <c r="J16" s="43"/>
    </row>
    <row r="17" spans="1:10" ht="20.25" customHeight="1" x14ac:dyDescent="0.25">
      <c r="A17" s="42"/>
      <c r="B17" s="46" t="s">
        <v>78</v>
      </c>
      <c r="C17" s="47">
        <v>0</v>
      </c>
      <c r="D17" s="47">
        <v>0</v>
      </c>
      <c r="E17" s="47">
        <v>0</v>
      </c>
      <c r="F17" s="47">
        <f>-E16</f>
        <v>0</v>
      </c>
      <c r="G17" s="47">
        <v>14</v>
      </c>
      <c r="H17" s="47">
        <v>0</v>
      </c>
      <c r="I17" s="47">
        <f t="shared" si="0"/>
        <v>14</v>
      </c>
      <c r="J17" s="43"/>
    </row>
    <row r="18" spans="1:10" ht="20.25" customHeight="1" x14ac:dyDescent="0.25">
      <c r="A18" s="42"/>
      <c r="B18" s="46" t="s">
        <v>79</v>
      </c>
      <c r="C18" s="47" t="s">
        <v>16</v>
      </c>
      <c r="D18" s="47" t="s">
        <v>16</v>
      </c>
      <c r="E18" s="47">
        <f>-E17</f>
        <v>0</v>
      </c>
      <c r="F18" s="47">
        <f>-F17</f>
        <v>0</v>
      </c>
      <c r="G18" s="47">
        <v>6</v>
      </c>
      <c r="H18" s="47">
        <f>-H17</f>
        <v>0</v>
      </c>
      <c r="I18" s="47">
        <f>SUM(C18:H18)</f>
        <v>6</v>
      </c>
      <c r="J18" s="43"/>
    </row>
    <row r="19" spans="1:10" ht="20.25" customHeight="1" x14ac:dyDescent="0.25">
      <c r="A19" s="42"/>
      <c r="B19" s="48" t="s">
        <v>0</v>
      </c>
      <c r="C19" s="49">
        <f t="shared" ref="C19:H19" si="1">SUM(C8:C17)</f>
        <v>12</v>
      </c>
      <c r="D19" s="49">
        <f t="shared" si="1"/>
        <v>0</v>
      </c>
      <c r="E19" s="49">
        <f t="shared" si="1"/>
        <v>13</v>
      </c>
      <c r="F19" s="49">
        <f t="shared" si="1"/>
        <v>25</v>
      </c>
      <c r="G19" s="49">
        <f>SUM(G8:G18)</f>
        <v>89</v>
      </c>
      <c r="H19" s="49">
        <f t="shared" si="1"/>
        <v>0</v>
      </c>
      <c r="I19" s="49">
        <f>SUM(I8:I18)</f>
        <v>139</v>
      </c>
      <c r="J19" s="43"/>
    </row>
    <row r="20" spans="1:10" x14ac:dyDescent="0.25">
      <c r="A20" s="42"/>
      <c r="B20" s="50"/>
      <c r="C20" s="50"/>
      <c r="D20" s="50"/>
      <c r="E20" s="50"/>
      <c r="F20" s="50"/>
      <c r="G20" s="50"/>
      <c r="H20" s="50"/>
      <c r="I20" s="50"/>
      <c r="J20" s="43"/>
    </row>
    <row r="21" spans="1:10" x14ac:dyDescent="0.25">
      <c r="A21" s="42"/>
      <c r="B21" s="50"/>
      <c r="C21" s="50"/>
      <c r="D21" s="50"/>
      <c r="E21" s="50"/>
      <c r="F21" s="50"/>
      <c r="G21" s="50"/>
      <c r="H21" s="50"/>
      <c r="I21" s="50"/>
      <c r="J21" s="43"/>
    </row>
    <row r="22" spans="1:10" ht="39" customHeight="1" x14ac:dyDescent="0.25">
      <c r="A22" s="42"/>
      <c r="B22" s="51" t="s">
        <v>12</v>
      </c>
      <c r="C22" s="44" t="s">
        <v>17</v>
      </c>
      <c r="D22" s="44" t="s">
        <v>14</v>
      </c>
      <c r="E22" s="50"/>
      <c r="F22" s="50"/>
      <c r="G22" s="50"/>
      <c r="H22" s="50"/>
      <c r="I22" s="50"/>
      <c r="J22" s="43"/>
    </row>
    <row r="23" spans="1:10" ht="22.5" customHeight="1" x14ac:dyDescent="0.25">
      <c r="A23" s="42"/>
      <c r="B23" s="46" t="s">
        <v>80</v>
      </c>
      <c r="C23" s="47">
        <v>175</v>
      </c>
      <c r="D23" s="47">
        <v>578</v>
      </c>
      <c r="E23" s="50"/>
      <c r="F23" s="50"/>
      <c r="G23" s="50"/>
      <c r="H23" s="50"/>
      <c r="I23" s="50"/>
      <c r="J23" s="43"/>
    </row>
    <row r="24" spans="1:10" ht="18.649999999999999" customHeight="1" x14ac:dyDescent="0.25">
      <c r="A24" s="42"/>
      <c r="B24" s="75" t="s">
        <v>0</v>
      </c>
      <c r="C24" s="76">
        <f>SUM(C23:C23)</f>
        <v>175</v>
      </c>
      <c r="D24" s="52">
        <f>SUM(D23:D23)</f>
        <v>578</v>
      </c>
      <c r="E24" s="50"/>
      <c r="F24" s="50"/>
      <c r="G24" s="50"/>
      <c r="H24" s="50"/>
      <c r="I24" s="50"/>
      <c r="J24" s="43"/>
    </row>
    <row r="25" spans="1:10" ht="18.649999999999999" customHeight="1" x14ac:dyDescent="0.25">
      <c r="A25" s="42"/>
      <c r="B25" s="50" t="s">
        <v>15</v>
      </c>
      <c r="C25" s="50"/>
      <c r="D25" s="50"/>
      <c r="E25" s="50"/>
      <c r="F25" s="50"/>
      <c r="G25" s="50"/>
      <c r="H25" s="50"/>
      <c r="I25" s="50"/>
      <c r="J25" s="43"/>
    </row>
    <row r="26" spans="1:10" ht="15" customHeight="1" x14ac:dyDescent="0.25">
      <c r="A26" s="53"/>
      <c r="B26" s="54" t="s">
        <v>81</v>
      </c>
      <c r="C26" s="55"/>
      <c r="D26" s="55"/>
      <c r="E26" s="55"/>
      <c r="F26" s="55"/>
      <c r="G26" s="55"/>
      <c r="H26" s="55"/>
      <c r="I26" s="55"/>
      <c r="J26" s="56"/>
    </row>
  </sheetData>
  <mergeCells count="4">
    <mergeCell ref="B6:B7"/>
    <mergeCell ref="C6:D6"/>
    <mergeCell ref="E6:H6"/>
    <mergeCell ref="I6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workbookViewId="0">
      <selection activeCell="D5" sqref="D5"/>
    </sheetView>
  </sheetViews>
  <sheetFormatPr defaultColWidth="9.1796875" defaultRowHeight="12.5" x14ac:dyDescent="0.25"/>
  <cols>
    <col min="1" max="1" width="0.54296875" style="1" customWidth="1"/>
    <col min="2" max="2" width="47.54296875" style="1" customWidth="1"/>
    <col min="3" max="8" width="17.1796875" style="1" customWidth="1"/>
    <col min="9" max="9" width="14.7265625" style="1" customWidth="1"/>
    <col min="10" max="10" width="0.54296875" style="1" customWidth="1"/>
    <col min="11" max="16384" width="9.1796875" style="1"/>
  </cols>
  <sheetData>
    <row r="1" spans="1:11" ht="15.5" x14ac:dyDescent="0.35">
      <c r="B1" s="22" t="s">
        <v>4</v>
      </c>
      <c r="C1" s="7"/>
      <c r="D1" s="7"/>
    </row>
    <row r="2" spans="1:11" ht="15.5" x14ac:dyDescent="0.35">
      <c r="B2" s="22" t="s">
        <v>5</v>
      </c>
      <c r="C2" s="7"/>
      <c r="D2" s="7"/>
    </row>
    <row r="3" spans="1:11" ht="15.5" x14ac:dyDescent="0.35">
      <c r="B3" s="23">
        <v>2021</v>
      </c>
      <c r="C3" s="8"/>
      <c r="D3" s="8"/>
      <c r="E3" s="2"/>
      <c r="F3" s="2"/>
      <c r="G3" s="2"/>
      <c r="H3" s="2"/>
      <c r="I3" s="2"/>
      <c r="J3" s="2"/>
      <c r="K3" s="2"/>
    </row>
    <row r="5" spans="1:11" ht="3.6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1" ht="13" x14ac:dyDescent="0.25">
      <c r="A6" s="16"/>
      <c r="B6" s="65" t="s">
        <v>9</v>
      </c>
      <c r="C6" s="66" t="s">
        <v>7</v>
      </c>
      <c r="D6" s="67"/>
      <c r="E6" s="70" t="s">
        <v>8</v>
      </c>
      <c r="F6" s="71"/>
      <c r="G6" s="71"/>
      <c r="H6" s="72"/>
      <c r="I6" s="68" t="s">
        <v>1</v>
      </c>
      <c r="J6" s="17"/>
    </row>
    <row r="7" spans="1:11" ht="44.25" customHeight="1" x14ac:dyDescent="0.25">
      <c r="A7" s="16"/>
      <c r="B7" s="65"/>
      <c r="C7" s="9" t="s">
        <v>10</v>
      </c>
      <c r="D7" s="9" t="s">
        <v>6</v>
      </c>
      <c r="E7" s="9" t="s">
        <v>11</v>
      </c>
      <c r="F7" s="9" t="s">
        <v>2</v>
      </c>
      <c r="G7" s="9" t="s">
        <v>3</v>
      </c>
      <c r="H7" s="11" t="s">
        <v>13</v>
      </c>
      <c r="I7" s="69"/>
      <c r="J7" s="17"/>
    </row>
    <row r="8" spans="1:11" ht="20.25" customHeight="1" x14ac:dyDescent="0.25">
      <c r="A8" s="16" t="s">
        <v>16</v>
      </c>
      <c r="B8" s="5" t="s">
        <v>18</v>
      </c>
      <c r="C8" s="6">
        <v>0</v>
      </c>
      <c r="D8" s="6">
        <v>5</v>
      </c>
      <c r="E8" s="6">
        <v>0</v>
      </c>
      <c r="F8" s="6">
        <v>0</v>
      </c>
      <c r="G8" s="6">
        <v>0</v>
      </c>
      <c r="H8" s="6">
        <v>0</v>
      </c>
      <c r="I8" s="6">
        <f>SUM(C8:H8)</f>
        <v>5</v>
      </c>
      <c r="J8" s="17"/>
    </row>
    <row r="9" spans="1:11" ht="20.25" customHeight="1" x14ac:dyDescent="0.25">
      <c r="A9" s="16"/>
      <c r="B9" s="5" t="s">
        <v>19</v>
      </c>
      <c r="C9" s="6">
        <v>0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f t="shared" ref="I9:I16" si="0">SUM(C9:H9)</f>
        <v>1</v>
      </c>
      <c r="J9" s="17"/>
    </row>
    <row r="10" spans="1:11" ht="20.25" customHeight="1" x14ac:dyDescent="0.25">
      <c r="A10" s="16"/>
      <c r="B10" s="5" t="s">
        <v>20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f t="shared" si="0"/>
        <v>1</v>
      </c>
      <c r="J10" s="17"/>
    </row>
    <row r="11" spans="1:11" ht="20.25" customHeight="1" x14ac:dyDescent="0.25">
      <c r="A11" s="16"/>
      <c r="B11" s="5" t="s">
        <v>26</v>
      </c>
      <c r="C11" s="6">
        <v>0</v>
      </c>
      <c r="D11" s="6">
        <v>0</v>
      </c>
      <c r="E11" s="6">
        <v>0</v>
      </c>
      <c r="F11" s="6">
        <v>3</v>
      </c>
      <c r="G11" s="6">
        <v>0</v>
      </c>
      <c r="H11" s="6">
        <v>0</v>
      </c>
      <c r="I11" s="6">
        <f t="shared" si="0"/>
        <v>3</v>
      </c>
      <c r="J11" s="17"/>
    </row>
    <row r="12" spans="1:11" ht="20.25" customHeight="1" x14ac:dyDescent="0.25">
      <c r="A12" s="16"/>
      <c r="B12" s="5" t="s">
        <v>24</v>
      </c>
      <c r="C12" s="6">
        <v>0</v>
      </c>
      <c r="D12" s="6">
        <v>0</v>
      </c>
      <c r="E12" s="6">
        <v>0</v>
      </c>
      <c r="F12" s="6">
        <v>9</v>
      </c>
      <c r="G12" s="6">
        <v>0</v>
      </c>
      <c r="H12" s="6">
        <v>0</v>
      </c>
      <c r="I12" s="6">
        <f t="shared" si="0"/>
        <v>9</v>
      </c>
      <c r="J12" s="17"/>
    </row>
    <row r="13" spans="1:11" ht="20.25" customHeight="1" x14ac:dyDescent="0.25">
      <c r="A13" s="16"/>
      <c r="B13" s="5" t="s">
        <v>21</v>
      </c>
      <c r="C13" s="6">
        <v>0</v>
      </c>
      <c r="D13" s="6">
        <v>0</v>
      </c>
      <c r="E13" s="6">
        <v>0</v>
      </c>
      <c r="F13" s="6">
        <v>12</v>
      </c>
      <c r="G13" s="6">
        <v>0</v>
      </c>
      <c r="H13" s="6">
        <v>0</v>
      </c>
      <c r="I13" s="6">
        <f t="shared" si="0"/>
        <v>12</v>
      </c>
      <c r="J13" s="17"/>
    </row>
    <row r="14" spans="1:11" ht="20.25" customHeight="1" x14ac:dyDescent="0.25">
      <c r="A14" s="16"/>
      <c r="B14" s="5" t="s">
        <v>22</v>
      </c>
      <c r="C14" s="6">
        <v>0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f t="shared" si="0"/>
        <v>1</v>
      </c>
      <c r="J14" s="17"/>
    </row>
    <row r="15" spans="1:11" ht="20.25" customHeight="1" x14ac:dyDescent="0.25">
      <c r="A15" s="16"/>
      <c r="B15" s="5" t="s">
        <v>25</v>
      </c>
      <c r="C15" s="6">
        <v>0</v>
      </c>
      <c r="D15" s="6">
        <v>0</v>
      </c>
      <c r="E15" s="6">
        <v>0</v>
      </c>
      <c r="F15" s="6">
        <v>0</v>
      </c>
      <c r="G15" s="6">
        <v>35</v>
      </c>
      <c r="H15" s="6">
        <v>0</v>
      </c>
      <c r="I15" s="6">
        <f t="shared" si="0"/>
        <v>35</v>
      </c>
      <c r="J15" s="17"/>
    </row>
    <row r="16" spans="1:11" ht="20.25" customHeight="1" x14ac:dyDescent="0.25">
      <c r="A16" s="16"/>
      <c r="B16" s="5" t="s">
        <v>27</v>
      </c>
      <c r="C16" s="6">
        <v>0</v>
      </c>
      <c r="D16" s="6">
        <v>0</v>
      </c>
      <c r="E16" s="6">
        <v>0</v>
      </c>
      <c r="F16" s="6">
        <v>0</v>
      </c>
      <c r="G16" s="6">
        <v>17</v>
      </c>
      <c r="H16" s="6">
        <v>0</v>
      </c>
      <c r="I16" s="6">
        <f t="shared" si="0"/>
        <v>17</v>
      </c>
      <c r="J16" s="17"/>
    </row>
    <row r="17" spans="1:10" ht="20.25" customHeight="1" x14ac:dyDescent="0.25">
      <c r="A17" s="16"/>
      <c r="B17" s="3" t="s">
        <v>0</v>
      </c>
      <c r="C17" s="4">
        <f t="shared" ref="C17:H17" si="1">SUM(C8:C16)</f>
        <v>0</v>
      </c>
      <c r="D17" s="4">
        <f t="shared" si="1"/>
        <v>7</v>
      </c>
      <c r="E17" s="4">
        <f t="shared" si="1"/>
        <v>0</v>
      </c>
      <c r="F17" s="4">
        <f t="shared" si="1"/>
        <v>25</v>
      </c>
      <c r="G17" s="4">
        <f t="shared" si="1"/>
        <v>52</v>
      </c>
      <c r="H17" s="4">
        <f t="shared" si="1"/>
        <v>0</v>
      </c>
      <c r="I17" s="4">
        <f>SUM(C15:H17)</f>
        <v>136</v>
      </c>
      <c r="J17" s="17"/>
    </row>
    <row r="18" spans="1:10" x14ac:dyDescent="0.25">
      <c r="A18" s="16"/>
      <c r="B18" s="12"/>
      <c r="C18" s="12"/>
      <c r="D18" s="12"/>
      <c r="E18" s="12"/>
      <c r="F18" s="12"/>
      <c r="G18" s="12"/>
      <c r="H18" s="12"/>
      <c r="I18" s="12"/>
      <c r="J18" s="17"/>
    </row>
    <row r="19" spans="1:10" x14ac:dyDescent="0.25">
      <c r="A19" s="16"/>
      <c r="B19" s="12"/>
      <c r="C19" s="12"/>
      <c r="D19" s="12"/>
      <c r="E19" s="12"/>
      <c r="F19" s="12"/>
      <c r="G19" s="12"/>
      <c r="H19" s="12"/>
      <c r="I19" s="12"/>
      <c r="J19" s="17"/>
    </row>
    <row r="20" spans="1:10" ht="39" customHeight="1" x14ac:dyDescent="0.25">
      <c r="A20" s="16"/>
      <c r="B20" s="10" t="s">
        <v>12</v>
      </c>
      <c r="C20" s="9" t="s">
        <v>17</v>
      </c>
      <c r="D20" s="9" t="s">
        <v>14</v>
      </c>
      <c r="E20" s="12"/>
      <c r="F20" s="12"/>
      <c r="G20" s="12"/>
      <c r="H20" s="12"/>
      <c r="I20" s="12"/>
      <c r="J20" s="17"/>
    </row>
    <row r="21" spans="1:10" ht="22.5" customHeight="1" x14ac:dyDescent="0.25">
      <c r="A21" s="16"/>
      <c r="B21" s="24" t="s">
        <v>23</v>
      </c>
      <c r="C21" s="6">
        <v>175</v>
      </c>
      <c r="D21" s="6">
        <v>307</v>
      </c>
      <c r="E21" s="12"/>
      <c r="F21" s="12"/>
      <c r="G21" s="12"/>
      <c r="H21" s="12"/>
      <c r="I21" s="12"/>
      <c r="J21" s="17"/>
    </row>
    <row r="22" spans="1:10" ht="18.649999999999999" customHeight="1" x14ac:dyDescent="0.25">
      <c r="A22" s="16"/>
      <c r="B22" s="75" t="s">
        <v>0</v>
      </c>
      <c r="C22" s="76">
        <f>SUM(C21:C21)</f>
        <v>175</v>
      </c>
      <c r="D22" s="52">
        <f>SUM(D21:D21)</f>
        <v>307</v>
      </c>
      <c r="E22" s="12"/>
      <c r="F22" s="12"/>
      <c r="G22" s="12"/>
      <c r="H22" s="12"/>
      <c r="I22" s="12"/>
      <c r="J22" s="17"/>
    </row>
    <row r="23" spans="1:10" ht="18.649999999999999" customHeight="1" x14ac:dyDescent="0.25">
      <c r="A23" s="16"/>
      <c r="B23" s="12" t="s">
        <v>15</v>
      </c>
      <c r="C23" s="12"/>
      <c r="D23" s="12"/>
      <c r="E23" s="12"/>
      <c r="F23" s="12"/>
      <c r="G23" s="12"/>
      <c r="H23" s="12"/>
      <c r="I23" s="12"/>
      <c r="J23" s="17"/>
    </row>
    <row r="24" spans="1:10" ht="16.149999999999999" customHeight="1" x14ac:dyDescent="0.25">
      <c r="A24" s="18"/>
      <c r="B24" s="19" t="s">
        <v>28</v>
      </c>
      <c r="C24" s="20"/>
      <c r="D24" s="20"/>
      <c r="E24" s="20"/>
      <c r="F24" s="20"/>
      <c r="G24" s="20"/>
      <c r="H24" s="20"/>
      <c r="I24" s="20"/>
      <c r="J24" s="21"/>
    </row>
  </sheetData>
  <mergeCells count="4">
    <mergeCell ref="B6:B7"/>
    <mergeCell ref="C6:D6"/>
    <mergeCell ref="I6:I7"/>
    <mergeCell ref="E6:H6"/>
  </mergeCells>
  <pageMargins left="0.7" right="0.7" top="0.75" bottom="0.75" header="0.3" footer="0.3"/>
  <pageSetup paperSize="9" orientation="portrait" r:id="rId1"/>
  <webPublishItems count="1">
    <webPublishItem id="1841" divId="3_1_5_1841" sourceType="range" sourceRef="A5:J24" destinationFile="\\reid\inetpub\gpaqssl\lldades\indicadors\2021\3_1_5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0" zoomScaleNormal="100" workbookViewId="0">
      <selection activeCell="B22" sqref="B22:D22"/>
    </sheetView>
  </sheetViews>
  <sheetFormatPr defaultColWidth="9.1796875" defaultRowHeight="12.5" x14ac:dyDescent="0.25"/>
  <cols>
    <col min="1" max="1" width="0.54296875" style="1" customWidth="1"/>
    <col min="2" max="2" width="47.54296875" style="1" customWidth="1"/>
    <col min="3" max="3" width="20.453125" style="1" customWidth="1"/>
    <col min="4" max="4" width="21.453125" style="1" customWidth="1"/>
    <col min="5" max="5" width="18.453125" style="1" customWidth="1"/>
    <col min="6" max="7" width="14.54296875" style="1" customWidth="1"/>
    <col min="8" max="8" width="17.26953125" style="1" customWidth="1"/>
    <col min="9" max="9" width="14.7265625" style="1" customWidth="1"/>
    <col min="10" max="10" width="0.54296875" style="1" customWidth="1"/>
    <col min="11" max="16384" width="9.1796875" style="1"/>
  </cols>
  <sheetData>
    <row r="1" spans="1:11" ht="15.5" x14ac:dyDescent="0.35">
      <c r="B1" s="22" t="s">
        <v>4</v>
      </c>
      <c r="C1" s="7"/>
      <c r="D1" s="7"/>
    </row>
    <row r="2" spans="1:11" ht="15.5" x14ac:dyDescent="0.35">
      <c r="B2" s="22" t="s">
        <v>5</v>
      </c>
      <c r="C2" s="7"/>
      <c r="D2" s="7"/>
    </row>
    <row r="3" spans="1:11" ht="15.5" x14ac:dyDescent="0.35">
      <c r="B3" s="23">
        <v>2020</v>
      </c>
      <c r="C3" s="8"/>
      <c r="D3" s="8"/>
      <c r="E3" s="2"/>
      <c r="F3" s="2"/>
      <c r="G3" s="2"/>
      <c r="H3" s="2"/>
      <c r="I3" s="2"/>
      <c r="J3" s="2"/>
      <c r="K3" s="2"/>
    </row>
    <row r="5" spans="1:11" ht="3.6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1" ht="13" x14ac:dyDescent="0.25">
      <c r="A6" s="16"/>
      <c r="B6" s="65" t="s">
        <v>9</v>
      </c>
      <c r="C6" s="66" t="s">
        <v>7</v>
      </c>
      <c r="D6" s="67"/>
      <c r="E6" s="70" t="s">
        <v>8</v>
      </c>
      <c r="F6" s="71"/>
      <c r="G6" s="71"/>
      <c r="H6" s="72"/>
      <c r="I6" s="68" t="s">
        <v>1</v>
      </c>
      <c r="J6" s="17"/>
    </row>
    <row r="7" spans="1:11" ht="44.25" customHeight="1" x14ac:dyDescent="0.25">
      <c r="A7" s="16"/>
      <c r="B7" s="65"/>
      <c r="C7" s="9" t="s">
        <v>10</v>
      </c>
      <c r="D7" s="9" t="s">
        <v>6</v>
      </c>
      <c r="E7" s="9" t="s">
        <v>11</v>
      </c>
      <c r="F7" s="9" t="s">
        <v>2</v>
      </c>
      <c r="G7" s="9" t="s">
        <v>3</v>
      </c>
      <c r="H7" s="26" t="s">
        <v>13</v>
      </c>
      <c r="I7" s="69"/>
      <c r="J7" s="17"/>
    </row>
    <row r="8" spans="1:11" ht="20.25" customHeight="1" x14ac:dyDescent="0.25">
      <c r="A8" s="16" t="s">
        <v>16</v>
      </c>
      <c r="B8" s="5" t="s">
        <v>40</v>
      </c>
      <c r="C8" s="6">
        <v>18</v>
      </c>
      <c r="D8" s="6">
        <v>0</v>
      </c>
      <c r="E8" s="6" t="s">
        <v>16</v>
      </c>
      <c r="F8" s="6" t="s">
        <v>16</v>
      </c>
      <c r="G8" s="6" t="s">
        <v>16</v>
      </c>
      <c r="H8" s="6">
        <v>0</v>
      </c>
      <c r="I8" s="6">
        <v>18</v>
      </c>
      <c r="J8" s="17"/>
    </row>
    <row r="9" spans="1:11" ht="20.25" customHeight="1" x14ac:dyDescent="0.25">
      <c r="A9" s="16"/>
      <c r="B9" s="5" t="s">
        <v>39</v>
      </c>
      <c r="C9" s="6" t="s">
        <v>16</v>
      </c>
      <c r="D9" s="6">
        <v>0</v>
      </c>
      <c r="E9" s="6" t="s">
        <v>16</v>
      </c>
      <c r="F9" s="6" t="s">
        <v>16</v>
      </c>
      <c r="G9" s="6">
        <v>24</v>
      </c>
      <c r="H9" s="6">
        <v>0</v>
      </c>
      <c r="I9" s="6">
        <v>24</v>
      </c>
      <c r="J9" s="17"/>
    </row>
    <row r="10" spans="1:11" ht="20.25" customHeight="1" x14ac:dyDescent="0.25">
      <c r="A10" s="16"/>
      <c r="B10" s="5" t="s">
        <v>38</v>
      </c>
      <c r="C10" s="6" t="s">
        <v>16</v>
      </c>
      <c r="D10" s="6">
        <v>0</v>
      </c>
      <c r="E10" s="6" t="s">
        <v>16</v>
      </c>
      <c r="F10" s="6">
        <v>1</v>
      </c>
      <c r="G10" s="6" t="s">
        <v>16</v>
      </c>
      <c r="H10" s="6">
        <v>0</v>
      </c>
      <c r="I10" s="6">
        <v>1</v>
      </c>
      <c r="J10" s="17"/>
    </row>
    <row r="11" spans="1:11" ht="20.25" customHeight="1" x14ac:dyDescent="0.25">
      <c r="A11" s="16"/>
      <c r="B11" s="5" t="s">
        <v>37</v>
      </c>
      <c r="C11" s="6" t="s">
        <v>16</v>
      </c>
      <c r="D11" s="6">
        <v>0</v>
      </c>
      <c r="E11" s="6" t="s">
        <v>16</v>
      </c>
      <c r="F11" s="6">
        <v>11</v>
      </c>
      <c r="G11" s="6" t="s">
        <v>16</v>
      </c>
      <c r="H11" s="6">
        <v>0</v>
      </c>
      <c r="I11" s="6">
        <v>11</v>
      </c>
      <c r="J11" s="17"/>
    </row>
    <row r="12" spans="1:11" ht="20.25" customHeight="1" x14ac:dyDescent="0.25">
      <c r="A12" s="16"/>
      <c r="B12" s="5" t="s">
        <v>36</v>
      </c>
      <c r="C12" s="6" t="s">
        <v>16</v>
      </c>
      <c r="D12" s="6">
        <v>0</v>
      </c>
      <c r="E12" s="6">
        <v>9</v>
      </c>
      <c r="F12" s="6" t="s">
        <v>16</v>
      </c>
      <c r="G12" s="6" t="s">
        <v>16</v>
      </c>
      <c r="H12" s="6">
        <v>0</v>
      </c>
      <c r="I12" s="6">
        <v>9</v>
      </c>
      <c r="J12" s="17"/>
    </row>
    <row r="13" spans="1:11" ht="20.25" customHeight="1" x14ac:dyDescent="0.25">
      <c r="A13" s="16"/>
      <c r="B13" s="5" t="s">
        <v>35</v>
      </c>
      <c r="C13" s="6" t="s">
        <v>16</v>
      </c>
      <c r="D13" s="6">
        <v>0</v>
      </c>
      <c r="E13" s="6" t="s">
        <v>16</v>
      </c>
      <c r="F13" s="6" t="s">
        <v>16</v>
      </c>
      <c r="G13" s="6">
        <v>7</v>
      </c>
      <c r="H13" s="6">
        <v>0</v>
      </c>
      <c r="I13" s="6">
        <v>7</v>
      </c>
      <c r="J13" s="17"/>
    </row>
    <row r="14" spans="1:11" ht="20.25" customHeight="1" x14ac:dyDescent="0.25">
      <c r="A14" s="16"/>
      <c r="B14" s="5" t="s">
        <v>34</v>
      </c>
      <c r="C14" s="6" t="s">
        <v>16</v>
      </c>
      <c r="D14" s="6" t="s">
        <v>16</v>
      </c>
      <c r="E14" s="6" t="s">
        <v>16</v>
      </c>
      <c r="F14" s="6">
        <v>1</v>
      </c>
      <c r="G14" s="6" t="s">
        <v>16</v>
      </c>
      <c r="H14" s="6" t="s">
        <v>33</v>
      </c>
      <c r="I14" s="6" t="s">
        <v>16</v>
      </c>
      <c r="J14" s="17"/>
    </row>
    <row r="15" spans="1:11" ht="20.25" customHeight="1" x14ac:dyDescent="0.25">
      <c r="A15" s="16"/>
      <c r="B15" s="5" t="s">
        <v>32</v>
      </c>
      <c r="C15" s="6" t="s">
        <v>16</v>
      </c>
      <c r="D15" s="6">
        <v>0</v>
      </c>
      <c r="E15" s="6" t="s">
        <v>16</v>
      </c>
      <c r="F15" s="6">
        <v>1</v>
      </c>
      <c r="G15" s="6" t="s">
        <v>16</v>
      </c>
      <c r="H15" s="6">
        <v>0</v>
      </c>
      <c r="I15" s="6">
        <v>1</v>
      </c>
      <c r="J15" s="17"/>
    </row>
    <row r="16" spans="1:11" ht="20.25" customHeight="1" x14ac:dyDescent="0.25">
      <c r="A16" s="16"/>
      <c r="B16" s="3" t="s">
        <v>0</v>
      </c>
      <c r="C16" s="4">
        <f t="shared" ref="C16:H16" si="0">SUM(C8:C15)</f>
        <v>18</v>
      </c>
      <c r="D16" s="4">
        <f t="shared" si="0"/>
        <v>0</v>
      </c>
      <c r="E16" s="4">
        <f t="shared" si="0"/>
        <v>9</v>
      </c>
      <c r="F16" s="4">
        <f t="shared" si="0"/>
        <v>14</v>
      </c>
      <c r="G16" s="4">
        <f t="shared" si="0"/>
        <v>31</v>
      </c>
      <c r="H16" s="4">
        <f t="shared" si="0"/>
        <v>0</v>
      </c>
      <c r="I16" s="4">
        <f>SUM(C16:H16)</f>
        <v>72</v>
      </c>
      <c r="J16" s="17"/>
    </row>
    <row r="17" spans="1:10" x14ac:dyDescent="0.25">
      <c r="A17" s="16"/>
      <c r="B17" s="12"/>
      <c r="C17" s="12"/>
      <c r="D17" s="12"/>
      <c r="E17" s="12"/>
      <c r="F17" s="12"/>
      <c r="G17" s="12"/>
      <c r="H17" s="12"/>
      <c r="I17" s="12"/>
      <c r="J17" s="17"/>
    </row>
    <row r="18" spans="1:10" x14ac:dyDescent="0.25">
      <c r="A18" s="16"/>
      <c r="B18" s="12"/>
      <c r="C18" s="12"/>
      <c r="D18" s="12"/>
      <c r="E18" s="12"/>
      <c r="F18" s="12"/>
      <c r="G18" s="12"/>
      <c r="H18" s="12"/>
      <c r="I18" s="12"/>
      <c r="J18" s="17"/>
    </row>
    <row r="19" spans="1:10" ht="39" customHeight="1" x14ac:dyDescent="0.25">
      <c r="A19" s="16"/>
      <c r="B19" s="10" t="s">
        <v>12</v>
      </c>
      <c r="C19" s="9" t="s">
        <v>17</v>
      </c>
      <c r="D19" s="9" t="s">
        <v>14</v>
      </c>
      <c r="E19" s="12"/>
      <c r="F19" s="12"/>
      <c r="G19" s="12"/>
      <c r="H19" s="12"/>
      <c r="I19" s="12"/>
      <c r="J19" s="17"/>
    </row>
    <row r="20" spans="1:10" ht="22.5" customHeight="1" x14ac:dyDescent="0.25">
      <c r="A20" s="16"/>
      <c r="B20" s="24" t="s">
        <v>31</v>
      </c>
      <c r="C20" s="6">
        <v>151</v>
      </c>
      <c r="D20" s="6">
        <v>308</v>
      </c>
      <c r="E20" s="12"/>
      <c r="F20" s="12"/>
      <c r="G20" s="12"/>
      <c r="H20" s="12"/>
      <c r="I20" s="12"/>
      <c r="J20" s="17"/>
    </row>
    <row r="21" spans="1:10" ht="18.649999999999999" customHeight="1" x14ac:dyDescent="0.25">
      <c r="A21" s="16"/>
      <c r="B21" s="27" t="s">
        <v>30</v>
      </c>
      <c r="C21" s="25">
        <v>133</v>
      </c>
      <c r="D21" s="6">
        <v>237</v>
      </c>
      <c r="E21" s="12"/>
      <c r="F21" s="12"/>
      <c r="G21" s="12"/>
      <c r="H21" s="12"/>
      <c r="I21" s="12"/>
      <c r="J21" s="17"/>
    </row>
    <row r="22" spans="1:10" ht="18.649999999999999" customHeight="1" x14ac:dyDescent="0.25">
      <c r="A22" s="16"/>
      <c r="B22" s="75" t="s">
        <v>0</v>
      </c>
      <c r="C22" s="76">
        <f>SUM(C20:C21)</f>
        <v>284</v>
      </c>
      <c r="D22" s="52">
        <f>SUM(D20:D21)</f>
        <v>545</v>
      </c>
      <c r="E22" s="12"/>
      <c r="F22" s="12"/>
      <c r="G22" s="12"/>
      <c r="H22" s="12"/>
      <c r="I22" s="12"/>
      <c r="J22" s="17"/>
    </row>
    <row r="23" spans="1:10" ht="18.649999999999999" customHeight="1" x14ac:dyDescent="0.25">
      <c r="A23" s="16"/>
      <c r="B23" s="12" t="s">
        <v>15</v>
      </c>
      <c r="C23" s="12"/>
      <c r="D23" s="12"/>
      <c r="E23" s="12"/>
      <c r="F23" s="12"/>
      <c r="G23" s="12"/>
      <c r="H23" s="12"/>
      <c r="I23" s="12"/>
      <c r="J23" s="17"/>
    </row>
    <row r="24" spans="1:10" ht="13.15" customHeight="1" x14ac:dyDescent="0.25">
      <c r="A24" s="16"/>
      <c r="B24" s="12"/>
      <c r="C24" s="12"/>
      <c r="D24" s="12"/>
      <c r="E24" s="12"/>
      <c r="F24" s="12"/>
      <c r="G24" s="12"/>
      <c r="H24" s="12"/>
      <c r="I24" s="12"/>
      <c r="J24" s="17"/>
    </row>
    <row r="25" spans="1:10" ht="13.15" customHeight="1" x14ac:dyDescent="0.25">
      <c r="A25" s="18"/>
      <c r="B25" s="19" t="s">
        <v>29</v>
      </c>
      <c r="C25" s="20"/>
      <c r="D25" s="20"/>
      <c r="E25" s="20"/>
      <c r="F25" s="20"/>
      <c r="G25" s="20"/>
      <c r="H25" s="20"/>
      <c r="I25" s="20"/>
      <c r="J25" s="21"/>
    </row>
  </sheetData>
  <mergeCells count="4">
    <mergeCell ref="B6:B7"/>
    <mergeCell ref="C6:D6"/>
    <mergeCell ref="I6:I7"/>
    <mergeCell ref="E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opLeftCell="A13" zoomScaleNormal="100" workbookViewId="0">
      <selection activeCell="B23" sqref="B23:C23"/>
    </sheetView>
  </sheetViews>
  <sheetFormatPr defaultColWidth="9.1796875" defaultRowHeight="12.5" x14ac:dyDescent="0.25"/>
  <cols>
    <col min="1" max="1" width="0.54296875" style="1" customWidth="1"/>
    <col min="2" max="2" width="47.54296875" style="1" customWidth="1"/>
    <col min="3" max="3" width="20.453125" style="1" customWidth="1"/>
    <col min="4" max="4" width="21.453125" style="1" customWidth="1"/>
    <col min="5" max="5" width="18.453125" style="1" customWidth="1"/>
    <col min="6" max="7" width="14.54296875" style="1" customWidth="1"/>
    <col min="8" max="8" width="17.26953125" style="1" customWidth="1"/>
    <col min="9" max="9" width="14.7265625" style="1" customWidth="1"/>
    <col min="10" max="10" width="0.54296875" style="1" customWidth="1"/>
    <col min="11" max="16384" width="9.1796875" style="1"/>
  </cols>
  <sheetData>
    <row r="1" spans="1:11" ht="15.5" x14ac:dyDescent="0.35">
      <c r="B1" s="22" t="s">
        <v>4</v>
      </c>
      <c r="C1" s="7"/>
      <c r="D1" s="7"/>
    </row>
    <row r="2" spans="1:11" ht="15.5" x14ac:dyDescent="0.35">
      <c r="B2" s="22" t="s">
        <v>5</v>
      </c>
      <c r="C2" s="7"/>
      <c r="D2" s="7"/>
    </row>
    <row r="3" spans="1:11" ht="15.5" x14ac:dyDescent="0.35">
      <c r="B3" s="23">
        <v>2019</v>
      </c>
      <c r="C3" s="8"/>
      <c r="D3" s="8"/>
      <c r="E3" s="2"/>
      <c r="F3" s="2"/>
      <c r="G3" s="2"/>
      <c r="H3" s="2"/>
      <c r="I3" s="2"/>
      <c r="J3" s="2"/>
      <c r="K3" s="2"/>
    </row>
    <row r="5" spans="1:11" ht="3.6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1" ht="13" x14ac:dyDescent="0.25">
      <c r="A6" s="16"/>
      <c r="B6" s="65" t="s">
        <v>9</v>
      </c>
      <c r="C6" s="66" t="s">
        <v>7</v>
      </c>
      <c r="D6" s="67"/>
      <c r="E6" s="70" t="s">
        <v>8</v>
      </c>
      <c r="F6" s="71"/>
      <c r="G6" s="71"/>
      <c r="H6" s="72"/>
      <c r="I6" s="68" t="s">
        <v>1</v>
      </c>
      <c r="J6" s="17"/>
    </row>
    <row r="7" spans="1:11" ht="44.25" customHeight="1" x14ac:dyDescent="0.25">
      <c r="A7" s="16"/>
      <c r="B7" s="65"/>
      <c r="C7" s="9" t="s">
        <v>10</v>
      </c>
      <c r="D7" s="9" t="s">
        <v>6</v>
      </c>
      <c r="E7" s="9" t="s">
        <v>11</v>
      </c>
      <c r="F7" s="9" t="s">
        <v>2</v>
      </c>
      <c r="G7" s="9" t="s">
        <v>3</v>
      </c>
      <c r="H7" s="26" t="s">
        <v>13</v>
      </c>
      <c r="I7" s="69"/>
      <c r="J7" s="17"/>
    </row>
    <row r="8" spans="1:11" ht="20.25" customHeight="1" x14ac:dyDescent="0.25">
      <c r="A8" s="16"/>
      <c r="B8" s="5" t="s">
        <v>53</v>
      </c>
      <c r="C8" s="6">
        <v>0</v>
      </c>
      <c r="D8" s="6">
        <v>0</v>
      </c>
      <c r="E8" s="6">
        <v>0</v>
      </c>
      <c r="F8" s="6">
        <v>0</v>
      </c>
      <c r="G8" s="6">
        <v>18</v>
      </c>
      <c r="H8" s="6">
        <v>0</v>
      </c>
      <c r="I8" s="6">
        <f t="shared" ref="I8:I17" si="0">SUM(C8:H8)</f>
        <v>18</v>
      </c>
      <c r="J8" s="17"/>
    </row>
    <row r="9" spans="1:11" ht="20.25" customHeight="1" x14ac:dyDescent="0.25">
      <c r="A9" s="16"/>
      <c r="B9" s="5" t="s">
        <v>52</v>
      </c>
      <c r="C9" s="6">
        <v>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si="0"/>
        <v>4</v>
      </c>
      <c r="J9" s="17"/>
    </row>
    <row r="10" spans="1:11" ht="20.25" customHeight="1" x14ac:dyDescent="0.25">
      <c r="A10" s="16"/>
      <c r="B10" s="5" t="s">
        <v>51</v>
      </c>
      <c r="C10" s="6">
        <v>0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f t="shared" si="0"/>
        <v>1</v>
      </c>
      <c r="J10" s="28"/>
    </row>
    <row r="11" spans="1:11" ht="20.25" customHeight="1" x14ac:dyDescent="0.25">
      <c r="A11" s="16"/>
      <c r="B11" s="5" t="s">
        <v>50</v>
      </c>
      <c r="C11" s="6">
        <v>0</v>
      </c>
      <c r="D11" s="6">
        <v>0</v>
      </c>
      <c r="E11" s="6">
        <v>0</v>
      </c>
      <c r="F11" s="6">
        <v>11</v>
      </c>
      <c r="G11" s="6">
        <v>0</v>
      </c>
      <c r="H11" s="6">
        <v>0</v>
      </c>
      <c r="I11" s="6">
        <f t="shared" si="0"/>
        <v>11</v>
      </c>
      <c r="J11" s="17"/>
    </row>
    <row r="12" spans="1:11" ht="20.25" customHeight="1" x14ac:dyDescent="0.25">
      <c r="A12" s="16"/>
      <c r="B12" s="5" t="s">
        <v>49</v>
      </c>
      <c r="C12" s="6">
        <v>0</v>
      </c>
      <c r="D12" s="6">
        <v>0</v>
      </c>
      <c r="E12" s="6">
        <v>0</v>
      </c>
      <c r="F12" s="6">
        <v>0</v>
      </c>
      <c r="G12" s="6">
        <v>39</v>
      </c>
      <c r="H12" s="6">
        <v>0</v>
      </c>
      <c r="I12" s="6">
        <f t="shared" si="0"/>
        <v>39</v>
      </c>
      <c r="J12" s="17"/>
    </row>
    <row r="13" spans="1:11" ht="20.25" customHeight="1" x14ac:dyDescent="0.25">
      <c r="A13" s="16"/>
      <c r="B13" s="5" t="s">
        <v>48</v>
      </c>
      <c r="C13" s="6">
        <v>0</v>
      </c>
      <c r="D13" s="6">
        <v>0</v>
      </c>
      <c r="E13" s="6">
        <v>5</v>
      </c>
      <c r="F13" s="6">
        <v>0</v>
      </c>
      <c r="G13" s="6">
        <v>0</v>
      </c>
      <c r="H13" s="6">
        <v>0</v>
      </c>
      <c r="I13" s="6">
        <f t="shared" si="0"/>
        <v>5</v>
      </c>
      <c r="J13" s="17"/>
    </row>
    <row r="14" spans="1:11" ht="20.25" customHeight="1" x14ac:dyDescent="0.25">
      <c r="A14" s="16"/>
      <c r="B14" s="5" t="s">
        <v>47</v>
      </c>
      <c r="C14" s="6">
        <v>19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19</v>
      </c>
      <c r="J14" s="17"/>
    </row>
    <row r="15" spans="1:11" ht="20.25" customHeight="1" x14ac:dyDescent="0.25">
      <c r="A15" s="16"/>
      <c r="B15" s="5" t="s">
        <v>46</v>
      </c>
      <c r="C15" s="6">
        <v>0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>
        <f t="shared" si="0"/>
        <v>1</v>
      </c>
      <c r="J15" s="17"/>
    </row>
    <row r="16" spans="1:11" ht="20.25" customHeight="1" x14ac:dyDescent="0.25">
      <c r="A16" s="16"/>
      <c r="B16" s="5" t="s">
        <v>45</v>
      </c>
      <c r="C16" s="6">
        <v>0</v>
      </c>
      <c r="D16" s="6">
        <v>0</v>
      </c>
      <c r="E16" s="6">
        <v>0</v>
      </c>
      <c r="F16" s="6">
        <v>1</v>
      </c>
      <c r="G16" s="6">
        <v>0</v>
      </c>
      <c r="H16" s="6">
        <v>0</v>
      </c>
      <c r="I16" s="6">
        <f t="shared" si="0"/>
        <v>1</v>
      </c>
      <c r="J16" s="17"/>
    </row>
    <row r="17" spans="1:10" ht="20.25" customHeight="1" x14ac:dyDescent="0.25">
      <c r="A17" s="16"/>
      <c r="B17" s="5" t="s">
        <v>44</v>
      </c>
      <c r="C17" s="6">
        <v>0</v>
      </c>
      <c r="D17" s="6">
        <v>0</v>
      </c>
      <c r="E17" s="6">
        <v>0</v>
      </c>
      <c r="F17" s="6">
        <v>0</v>
      </c>
      <c r="G17" s="6">
        <v>2</v>
      </c>
      <c r="H17" s="6">
        <v>0</v>
      </c>
      <c r="I17" s="6">
        <f t="shared" si="0"/>
        <v>2</v>
      </c>
      <c r="J17" s="17"/>
    </row>
    <row r="18" spans="1:10" ht="20.25" customHeight="1" x14ac:dyDescent="0.25">
      <c r="A18" s="16"/>
      <c r="B18" s="3" t="s">
        <v>0</v>
      </c>
      <c r="C18" s="4">
        <f t="shared" ref="C18:I18" si="1">SUM(C8:C17)</f>
        <v>23</v>
      </c>
      <c r="D18" s="4">
        <f t="shared" si="1"/>
        <v>0</v>
      </c>
      <c r="E18" s="4">
        <f t="shared" si="1"/>
        <v>6</v>
      </c>
      <c r="F18" s="4">
        <f t="shared" si="1"/>
        <v>13</v>
      </c>
      <c r="G18" s="4">
        <f t="shared" si="1"/>
        <v>59</v>
      </c>
      <c r="H18" s="4">
        <f t="shared" si="1"/>
        <v>0</v>
      </c>
      <c r="I18" s="4">
        <f t="shared" si="1"/>
        <v>101</v>
      </c>
      <c r="J18" s="17"/>
    </row>
    <row r="19" spans="1:10" x14ac:dyDescent="0.25">
      <c r="A19" s="16"/>
      <c r="B19" s="12"/>
      <c r="C19" s="12"/>
      <c r="D19" s="12"/>
      <c r="E19" s="12"/>
      <c r="F19" s="12"/>
      <c r="G19" s="12"/>
      <c r="H19" s="12"/>
      <c r="I19" s="12"/>
      <c r="J19" s="17"/>
    </row>
    <row r="20" spans="1:10" x14ac:dyDescent="0.25">
      <c r="A20" s="16"/>
      <c r="B20" s="12"/>
      <c r="C20" s="12"/>
      <c r="D20" s="12"/>
      <c r="E20" s="12"/>
      <c r="F20" s="12"/>
      <c r="G20" s="12"/>
      <c r="H20" s="12"/>
      <c r="I20" s="12"/>
      <c r="J20" s="17"/>
    </row>
    <row r="21" spans="1:10" ht="39" customHeight="1" x14ac:dyDescent="0.25">
      <c r="A21" s="16"/>
      <c r="B21" s="10" t="s">
        <v>12</v>
      </c>
      <c r="C21" s="9" t="s">
        <v>43</v>
      </c>
      <c r="D21" s="9" t="s">
        <v>14</v>
      </c>
      <c r="E21" s="12"/>
      <c r="F21" s="12"/>
      <c r="G21" s="12"/>
      <c r="H21" s="12"/>
      <c r="I21" s="12"/>
      <c r="J21" s="17"/>
    </row>
    <row r="22" spans="1:10" ht="18.649999999999999" customHeight="1" x14ac:dyDescent="0.25">
      <c r="A22" s="16"/>
      <c r="B22" s="5" t="s">
        <v>42</v>
      </c>
      <c r="C22" s="6">
        <v>41</v>
      </c>
      <c r="D22" s="6">
        <v>237</v>
      </c>
      <c r="E22" s="12"/>
      <c r="F22" s="12"/>
      <c r="G22" s="12"/>
      <c r="H22" s="12"/>
      <c r="I22" s="12"/>
      <c r="J22" s="17"/>
    </row>
    <row r="23" spans="1:10" ht="18.649999999999999" customHeight="1" x14ac:dyDescent="0.25">
      <c r="A23" s="16"/>
      <c r="B23" s="73" t="s">
        <v>0</v>
      </c>
      <c r="C23" s="74"/>
      <c r="D23" s="4">
        <f>SUM(D22:D22)</f>
        <v>237</v>
      </c>
      <c r="E23" s="12"/>
      <c r="F23" s="12"/>
      <c r="G23" s="12"/>
      <c r="H23" s="12"/>
      <c r="I23" s="12"/>
      <c r="J23" s="17"/>
    </row>
    <row r="24" spans="1:10" ht="18.649999999999999" customHeight="1" x14ac:dyDescent="0.25">
      <c r="A24" s="16"/>
      <c r="B24" s="12" t="s">
        <v>15</v>
      </c>
      <c r="C24" s="12"/>
      <c r="D24" s="12"/>
      <c r="E24" s="12"/>
      <c r="F24" s="12"/>
      <c r="G24" s="12"/>
      <c r="H24" s="12"/>
      <c r="I24" s="12"/>
      <c r="J24" s="17"/>
    </row>
    <row r="25" spans="1:10" ht="18.649999999999999" customHeight="1" x14ac:dyDescent="0.25">
      <c r="A25" s="16"/>
      <c r="B25" s="12"/>
      <c r="C25" s="12"/>
      <c r="D25" s="12"/>
      <c r="E25" s="12"/>
      <c r="F25" s="12"/>
      <c r="G25" s="12"/>
      <c r="H25" s="12"/>
      <c r="I25" s="12"/>
      <c r="J25" s="17"/>
    </row>
    <row r="26" spans="1:10" ht="16.149999999999999" customHeight="1" x14ac:dyDescent="0.25">
      <c r="A26" s="18"/>
      <c r="B26" s="19" t="s">
        <v>41</v>
      </c>
      <c r="C26" s="20"/>
      <c r="D26" s="20"/>
      <c r="E26" s="20"/>
      <c r="F26" s="20"/>
      <c r="G26" s="20"/>
      <c r="H26" s="20"/>
      <c r="I26" s="20"/>
      <c r="J26" s="21"/>
    </row>
  </sheetData>
  <mergeCells count="5">
    <mergeCell ref="B6:B7"/>
    <mergeCell ref="C6:D6"/>
    <mergeCell ref="I6:I7"/>
    <mergeCell ref="E6:H6"/>
    <mergeCell ref="B23:C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>
      <selection activeCell="K18" sqref="K18"/>
    </sheetView>
  </sheetViews>
  <sheetFormatPr defaultColWidth="9.1796875" defaultRowHeight="12.5" x14ac:dyDescent="0.25"/>
  <cols>
    <col min="1" max="1" width="0.54296875" style="1" customWidth="1"/>
    <col min="2" max="2" width="47.54296875" style="1" customWidth="1"/>
    <col min="3" max="3" width="20.453125" style="1" customWidth="1"/>
    <col min="4" max="4" width="21.453125" style="1" customWidth="1"/>
    <col min="5" max="5" width="18.453125" style="1" customWidth="1"/>
    <col min="6" max="7" width="14.54296875" style="1" customWidth="1"/>
    <col min="8" max="8" width="17.26953125" style="1" customWidth="1"/>
    <col min="9" max="9" width="14.7265625" style="1" customWidth="1"/>
    <col min="10" max="10" width="0.54296875" style="1" customWidth="1"/>
    <col min="11" max="16384" width="9.1796875" style="1"/>
  </cols>
  <sheetData>
    <row r="1" spans="1:11" ht="15.5" x14ac:dyDescent="0.35">
      <c r="B1" s="22" t="s">
        <v>4</v>
      </c>
      <c r="C1" s="7"/>
      <c r="D1" s="7"/>
    </row>
    <row r="2" spans="1:11" ht="15.5" x14ac:dyDescent="0.35">
      <c r="B2" s="22" t="s">
        <v>5</v>
      </c>
      <c r="C2" s="7"/>
      <c r="D2" s="7"/>
    </row>
    <row r="3" spans="1:11" ht="15.5" x14ac:dyDescent="0.35">
      <c r="B3" s="23">
        <v>2018</v>
      </c>
      <c r="C3" s="8"/>
      <c r="D3" s="8"/>
      <c r="E3" s="2"/>
      <c r="F3" s="2"/>
      <c r="G3" s="2"/>
      <c r="H3" s="2"/>
      <c r="I3" s="2"/>
      <c r="J3" s="2"/>
      <c r="K3" s="2"/>
    </row>
    <row r="5" spans="1:11" ht="3.6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1" ht="13" x14ac:dyDescent="0.25">
      <c r="A6" s="16"/>
      <c r="B6" s="65" t="s">
        <v>9</v>
      </c>
      <c r="C6" s="66" t="s">
        <v>7</v>
      </c>
      <c r="D6" s="67"/>
      <c r="E6" s="70" t="s">
        <v>8</v>
      </c>
      <c r="F6" s="71"/>
      <c r="G6" s="71"/>
      <c r="H6" s="72"/>
      <c r="I6" s="68" t="s">
        <v>1</v>
      </c>
      <c r="J6" s="17"/>
    </row>
    <row r="7" spans="1:11" ht="44.25" customHeight="1" x14ac:dyDescent="0.25">
      <c r="A7" s="16"/>
      <c r="B7" s="65"/>
      <c r="C7" s="9" t="s">
        <v>10</v>
      </c>
      <c r="D7" s="9" t="s">
        <v>6</v>
      </c>
      <c r="E7" s="9" t="s">
        <v>11</v>
      </c>
      <c r="F7" s="9" t="s">
        <v>2</v>
      </c>
      <c r="G7" s="9" t="s">
        <v>3</v>
      </c>
      <c r="H7" s="26" t="s">
        <v>13</v>
      </c>
      <c r="I7" s="69"/>
      <c r="J7" s="17"/>
    </row>
    <row r="8" spans="1:11" ht="20.25" customHeight="1" x14ac:dyDescent="0.25">
      <c r="A8" s="16"/>
      <c r="B8" s="5" t="s">
        <v>62</v>
      </c>
      <c r="C8" s="6">
        <v>0</v>
      </c>
      <c r="D8" s="6">
        <v>0</v>
      </c>
      <c r="E8" s="6">
        <v>0</v>
      </c>
      <c r="F8" s="6">
        <v>29</v>
      </c>
      <c r="G8" s="6">
        <v>0</v>
      </c>
      <c r="H8" s="6">
        <v>0</v>
      </c>
      <c r="I8" s="6">
        <f t="shared" ref="I8:I13" si="0">SUM(C8:H8)</f>
        <v>29</v>
      </c>
      <c r="J8" s="17"/>
    </row>
    <row r="9" spans="1:11" ht="20.25" customHeight="1" x14ac:dyDescent="0.25">
      <c r="A9" s="16"/>
      <c r="B9" s="31" t="s">
        <v>61</v>
      </c>
      <c r="C9" s="29">
        <v>0</v>
      </c>
      <c r="D9" s="29">
        <v>0</v>
      </c>
      <c r="E9" s="29">
        <v>7</v>
      </c>
      <c r="F9" s="29">
        <v>0</v>
      </c>
      <c r="G9" s="29">
        <v>0</v>
      </c>
      <c r="H9" s="29">
        <v>0</v>
      </c>
      <c r="I9" s="29">
        <f t="shared" si="0"/>
        <v>7</v>
      </c>
      <c r="J9" s="17"/>
    </row>
    <row r="10" spans="1:11" ht="20.25" customHeight="1" x14ac:dyDescent="0.25">
      <c r="A10" s="16"/>
      <c r="B10" s="5" t="s">
        <v>60</v>
      </c>
      <c r="C10" s="6">
        <v>0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f t="shared" si="0"/>
        <v>1</v>
      </c>
      <c r="J10" s="17"/>
    </row>
    <row r="11" spans="1:11" ht="20.25" customHeight="1" x14ac:dyDescent="0.25">
      <c r="A11" s="16"/>
      <c r="B11" s="31" t="s">
        <v>59</v>
      </c>
      <c r="C11" s="29">
        <v>8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f t="shared" si="0"/>
        <v>8</v>
      </c>
      <c r="J11" s="17"/>
    </row>
    <row r="12" spans="1:11" ht="20.25" customHeight="1" x14ac:dyDescent="0.25">
      <c r="A12" s="16"/>
      <c r="B12" s="5" t="s">
        <v>58</v>
      </c>
      <c r="C12" s="6">
        <v>0</v>
      </c>
      <c r="D12" s="6">
        <v>0</v>
      </c>
      <c r="E12" s="6">
        <v>0</v>
      </c>
      <c r="F12" s="6">
        <v>0</v>
      </c>
      <c r="G12" s="6">
        <v>11</v>
      </c>
      <c r="H12" s="6">
        <v>0</v>
      </c>
      <c r="I12" s="6">
        <f t="shared" si="0"/>
        <v>11</v>
      </c>
      <c r="J12" s="17"/>
    </row>
    <row r="13" spans="1:11" ht="20.25" customHeight="1" x14ac:dyDescent="0.25">
      <c r="A13" s="16"/>
      <c r="B13" s="31" t="s">
        <v>57</v>
      </c>
      <c r="C13" s="29">
        <v>0</v>
      </c>
      <c r="D13" s="29">
        <v>0</v>
      </c>
      <c r="E13" s="29">
        <v>0</v>
      </c>
      <c r="F13" s="29">
        <v>2</v>
      </c>
      <c r="G13" s="29">
        <v>0</v>
      </c>
      <c r="H13" s="29">
        <v>0</v>
      </c>
      <c r="I13" s="29">
        <f t="shared" si="0"/>
        <v>2</v>
      </c>
      <c r="J13" s="17"/>
    </row>
    <row r="14" spans="1:11" ht="20.25" customHeight="1" x14ac:dyDescent="0.25">
      <c r="A14" s="16"/>
      <c r="B14" s="3" t="s">
        <v>0</v>
      </c>
      <c r="C14" s="4">
        <f t="shared" ref="C14:I14" si="1">SUM(C8:C13)</f>
        <v>8</v>
      </c>
      <c r="D14" s="4">
        <f t="shared" si="1"/>
        <v>0</v>
      </c>
      <c r="E14" s="4">
        <f t="shared" si="1"/>
        <v>8</v>
      </c>
      <c r="F14" s="4">
        <f t="shared" si="1"/>
        <v>31</v>
      </c>
      <c r="G14" s="4">
        <f t="shared" si="1"/>
        <v>11</v>
      </c>
      <c r="H14" s="4">
        <f t="shared" si="1"/>
        <v>0</v>
      </c>
      <c r="I14" s="4">
        <f t="shared" si="1"/>
        <v>58</v>
      </c>
      <c r="J14" s="17"/>
    </row>
    <row r="15" spans="1:11" x14ac:dyDescent="0.25">
      <c r="A15" s="16"/>
      <c r="B15" s="12"/>
      <c r="C15" s="12"/>
      <c r="D15" s="12"/>
      <c r="E15" s="12"/>
      <c r="F15" s="12"/>
      <c r="G15" s="12"/>
      <c r="H15" s="12"/>
      <c r="I15" s="12"/>
      <c r="J15" s="17"/>
    </row>
    <row r="16" spans="1:11" x14ac:dyDescent="0.25">
      <c r="A16" s="16"/>
      <c r="B16" s="12"/>
      <c r="C16" s="12"/>
      <c r="D16" s="12"/>
      <c r="E16" s="12"/>
      <c r="F16" s="12"/>
      <c r="G16" s="12"/>
      <c r="H16" s="12"/>
      <c r="I16" s="12"/>
      <c r="J16" s="17"/>
    </row>
    <row r="17" spans="1:10" ht="39" customHeight="1" x14ac:dyDescent="0.25">
      <c r="A17" s="16"/>
      <c r="B17" s="10" t="s">
        <v>12</v>
      </c>
      <c r="C17" s="9" t="s">
        <v>43</v>
      </c>
      <c r="D17" s="9" t="s">
        <v>14</v>
      </c>
      <c r="E17" s="12"/>
      <c r="F17" s="12"/>
      <c r="G17" s="12"/>
      <c r="H17" s="12"/>
      <c r="I17" s="12"/>
      <c r="J17" s="17"/>
    </row>
    <row r="18" spans="1:10" ht="18.649999999999999" customHeight="1" x14ac:dyDescent="0.25">
      <c r="A18" s="16"/>
      <c r="B18" s="5" t="s">
        <v>56</v>
      </c>
      <c r="C18" s="6">
        <v>39</v>
      </c>
      <c r="D18" s="6">
        <v>307</v>
      </c>
      <c r="E18" s="12"/>
      <c r="F18" s="12"/>
      <c r="G18" s="12"/>
      <c r="H18" s="12"/>
      <c r="I18" s="12"/>
      <c r="J18" s="17"/>
    </row>
    <row r="19" spans="1:10" ht="18.649999999999999" customHeight="1" x14ac:dyDescent="0.25">
      <c r="A19" s="16"/>
      <c r="B19" s="30" t="s">
        <v>55</v>
      </c>
      <c r="C19" s="29">
        <v>40</v>
      </c>
      <c r="D19" s="29">
        <v>451</v>
      </c>
      <c r="E19" s="12"/>
      <c r="F19" s="12"/>
      <c r="G19" s="12"/>
      <c r="H19" s="12"/>
      <c r="I19" s="12"/>
      <c r="J19" s="17"/>
    </row>
    <row r="20" spans="1:10" ht="18.649999999999999" customHeight="1" x14ac:dyDescent="0.25">
      <c r="A20" s="16"/>
      <c r="B20" s="73" t="s">
        <v>0</v>
      </c>
      <c r="C20" s="74"/>
      <c r="D20" s="4">
        <f>SUM(D18:D19)</f>
        <v>758</v>
      </c>
      <c r="E20" s="12"/>
      <c r="F20" s="12"/>
      <c r="G20" s="12"/>
      <c r="H20" s="12"/>
      <c r="I20" s="12"/>
      <c r="J20" s="17"/>
    </row>
    <row r="21" spans="1:10" ht="18.649999999999999" customHeight="1" x14ac:dyDescent="0.25">
      <c r="A21" s="16"/>
      <c r="B21" s="12" t="s">
        <v>15</v>
      </c>
      <c r="C21" s="12"/>
      <c r="D21" s="12"/>
      <c r="E21" s="12"/>
      <c r="F21" s="12"/>
      <c r="G21" s="12"/>
      <c r="H21" s="12"/>
      <c r="I21" s="12"/>
      <c r="J21" s="17"/>
    </row>
    <row r="22" spans="1:10" ht="18.649999999999999" customHeight="1" x14ac:dyDescent="0.25">
      <c r="A22" s="16"/>
      <c r="B22" s="12"/>
      <c r="C22" s="12"/>
      <c r="D22" s="12"/>
      <c r="E22" s="12"/>
      <c r="F22" s="12"/>
      <c r="G22" s="12"/>
      <c r="H22" s="12"/>
      <c r="I22" s="12"/>
      <c r="J22" s="17"/>
    </row>
    <row r="23" spans="1:10" ht="16.149999999999999" customHeight="1" x14ac:dyDescent="0.25">
      <c r="A23" s="18"/>
      <c r="B23" s="19" t="s">
        <v>54</v>
      </c>
      <c r="C23" s="20"/>
      <c r="D23" s="20"/>
      <c r="E23" s="20"/>
      <c r="F23" s="20"/>
      <c r="G23" s="20"/>
      <c r="H23" s="20"/>
      <c r="I23" s="20"/>
      <c r="J23" s="21"/>
    </row>
  </sheetData>
  <mergeCells count="5">
    <mergeCell ref="B6:B7"/>
    <mergeCell ref="C6:D6"/>
    <mergeCell ref="I6:I7"/>
    <mergeCell ref="E6:H6"/>
    <mergeCell ref="B20:C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>
      <selection activeCell="B3" sqref="B3"/>
    </sheetView>
  </sheetViews>
  <sheetFormatPr defaultColWidth="9.1796875" defaultRowHeight="12.5" x14ac:dyDescent="0.25"/>
  <cols>
    <col min="1" max="1" width="0.54296875" style="1" customWidth="1"/>
    <col min="2" max="2" width="47.54296875" style="1" customWidth="1"/>
    <col min="3" max="3" width="20.453125" style="1" customWidth="1"/>
    <col min="4" max="5" width="18.453125" style="1" customWidth="1"/>
    <col min="6" max="7" width="14.54296875" style="1" customWidth="1"/>
    <col min="8" max="8" width="17.26953125" style="1" customWidth="1"/>
    <col min="9" max="9" width="14.7265625" style="1" customWidth="1"/>
    <col min="10" max="10" width="0.54296875" style="1" customWidth="1"/>
    <col min="11" max="16384" width="9.1796875" style="1"/>
  </cols>
  <sheetData>
    <row r="1" spans="1:11" ht="15.5" x14ac:dyDescent="0.35">
      <c r="B1" s="22" t="s">
        <v>4</v>
      </c>
      <c r="C1" s="7"/>
      <c r="D1" s="7"/>
    </row>
    <row r="2" spans="1:11" ht="15.5" x14ac:dyDescent="0.35">
      <c r="B2" s="22" t="s">
        <v>5</v>
      </c>
      <c r="C2" s="7"/>
      <c r="D2" s="7"/>
    </row>
    <row r="3" spans="1:11" ht="15.5" x14ac:dyDescent="0.35">
      <c r="B3" s="23">
        <v>2017</v>
      </c>
      <c r="C3" s="8"/>
      <c r="D3" s="8"/>
      <c r="E3" s="2"/>
      <c r="F3" s="2"/>
      <c r="G3" s="2"/>
      <c r="H3" s="2"/>
      <c r="I3" s="2"/>
      <c r="J3" s="2"/>
      <c r="K3" s="2"/>
    </row>
    <row r="5" spans="1:11" ht="3.6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1" ht="13" x14ac:dyDescent="0.25">
      <c r="A6" s="16"/>
      <c r="B6" s="65" t="s">
        <v>9</v>
      </c>
      <c r="C6" s="66" t="s">
        <v>7</v>
      </c>
      <c r="D6" s="67"/>
      <c r="E6" s="70" t="s">
        <v>8</v>
      </c>
      <c r="F6" s="71"/>
      <c r="G6" s="71"/>
      <c r="H6" s="72"/>
      <c r="I6" s="68" t="s">
        <v>1</v>
      </c>
      <c r="J6" s="17"/>
    </row>
    <row r="7" spans="1:11" ht="44.25" customHeight="1" x14ac:dyDescent="0.25">
      <c r="A7" s="16"/>
      <c r="B7" s="65"/>
      <c r="C7" s="9" t="s">
        <v>10</v>
      </c>
      <c r="D7" s="9" t="s">
        <v>6</v>
      </c>
      <c r="E7" s="9" t="s">
        <v>11</v>
      </c>
      <c r="F7" s="9" t="s">
        <v>2</v>
      </c>
      <c r="G7" s="9" t="s">
        <v>3</v>
      </c>
      <c r="H7" s="26" t="s">
        <v>13</v>
      </c>
      <c r="I7" s="69"/>
      <c r="J7" s="17"/>
    </row>
    <row r="8" spans="1:11" ht="20.25" customHeight="1" x14ac:dyDescent="0.25">
      <c r="A8" s="16"/>
      <c r="B8" s="5" t="s">
        <v>68</v>
      </c>
      <c r="C8" s="6">
        <v>0</v>
      </c>
      <c r="D8" s="6">
        <v>0</v>
      </c>
      <c r="E8" s="6">
        <v>0</v>
      </c>
      <c r="F8" s="6">
        <v>19</v>
      </c>
      <c r="G8" s="6">
        <v>0</v>
      </c>
      <c r="H8" s="6">
        <v>0</v>
      </c>
      <c r="I8" s="6">
        <f>SUM(C8:H8)</f>
        <v>19</v>
      </c>
      <c r="J8" s="17"/>
    </row>
    <row r="9" spans="1:11" ht="20.25" customHeight="1" x14ac:dyDescent="0.25">
      <c r="A9" s="16"/>
      <c r="B9" s="31" t="s">
        <v>67</v>
      </c>
      <c r="C9" s="29">
        <v>0</v>
      </c>
      <c r="D9" s="29">
        <v>0</v>
      </c>
      <c r="E9" s="29">
        <v>0</v>
      </c>
      <c r="F9" s="29">
        <v>16</v>
      </c>
      <c r="G9" s="29">
        <v>0</v>
      </c>
      <c r="H9" s="29">
        <v>0</v>
      </c>
      <c r="I9" s="29">
        <f>SUM(C9:H9)</f>
        <v>16</v>
      </c>
      <c r="J9" s="17"/>
    </row>
    <row r="10" spans="1:11" ht="20.25" customHeight="1" x14ac:dyDescent="0.25">
      <c r="A10" s="16"/>
      <c r="B10" s="5" t="s">
        <v>66</v>
      </c>
      <c r="C10" s="6">
        <v>0</v>
      </c>
      <c r="D10" s="6">
        <v>0</v>
      </c>
      <c r="E10" s="6">
        <v>0</v>
      </c>
      <c r="F10" s="6">
        <v>0</v>
      </c>
      <c r="G10" s="6">
        <v>25</v>
      </c>
      <c r="H10" s="6">
        <v>0</v>
      </c>
      <c r="I10" s="6">
        <f>SUM(C10:H10)</f>
        <v>25</v>
      </c>
      <c r="J10" s="17"/>
    </row>
    <row r="11" spans="1:11" ht="20.25" customHeight="1" x14ac:dyDescent="0.25">
      <c r="A11" s="16"/>
      <c r="B11" s="31" t="s">
        <v>64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f>SUM(C11:H11)</f>
        <v>0</v>
      </c>
      <c r="J11" s="17"/>
    </row>
    <row r="12" spans="1:11" ht="20.25" customHeight="1" x14ac:dyDescent="0.25">
      <c r="A12" s="16"/>
      <c r="B12" s="3" t="s">
        <v>0</v>
      </c>
      <c r="C12" s="4">
        <f t="shared" ref="C12:I12" si="0">SUM(C8:C11)</f>
        <v>0</v>
      </c>
      <c r="D12" s="4">
        <f t="shared" si="0"/>
        <v>0</v>
      </c>
      <c r="E12" s="4">
        <f t="shared" si="0"/>
        <v>0</v>
      </c>
      <c r="F12" s="4">
        <f t="shared" si="0"/>
        <v>35</v>
      </c>
      <c r="G12" s="4">
        <f t="shared" si="0"/>
        <v>25</v>
      </c>
      <c r="H12" s="4">
        <f t="shared" si="0"/>
        <v>0</v>
      </c>
      <c r="I12" s="4">
        <f t="shared" si="0"/>
        <v>60</v>
      </c>
      <c r="J12" s="17"/>
    </row>
    <row r="13" spans="1:11" x14ac:dyDescent="0.25">
      <c r="A13" s="16"/>
      <c r="B13" s="12"/>
      <c r="C13" s="12"/>
      <c r="D13" s="12"/>
      <c r="E13" s="12"/>
      <c r="F13" s="12"/>
      <c r="G13" s="12"/>
      <c r="H13" s="12"/>
      <c r="I13" s="12"/>
      <c r="J13" s="17"/>
    </row>
    <row r="14" spans="1:11" x14ac:dyDescent="0.25">
      <c r="A14" s="16"/>
      <c r="B14" s="12"/>
      <c r="C14" s="12"/>
      <c r="D14" s="12"/>
      <c r="E14" s="12"/>
      <c r="F14" s="12"/>
      <c r="G14" s="12"/>
      <c r="H14" s="12"/>
      <c r="I14" s="12"/>
      <c r="J14" s="17"/>
    </row>
    <row r="15" spans="1:11" ht="39" customHeight="1" x14ac:dyDescent="0.25">
      <c r="A15" s="16"/>
      <c r="B15" s="10" t="s">
        <v>12</v>
      </c>
      <c r="C15" s="9" t="s">
        <v>43</v>
      </c>
      <c r="D15" s="9" t="s">
        <v>65</v>
      </c>
      <c r="E15" s="12"/>
      <c r="F15" s="12"/>
      <c r="G15" s="12"/>
      <c r="H15" s="12"/>
      <c r="I15" s="12"/>
      <c r="J15" s="17"/>
    </row>
    <row r="16" spans="1:11" ht="18.649999999999999" customHeight="1" x14ac:dyDescent="0.25">
      <c r="A16" s="16"/>
      <c r="B16" s="30" t="s">
        <v>64</v>
      </c>
      <c r="C16" s="6">
        <v>30</v>
      </c>
      <c r="D16" s="6">
        <v>481</v>
      </c>
      <c r="E16" s="12"/>
      <c r="F16" s="12"/>
      <c r="G16" s="12"/>
      <c r="H16" s="12"/>
      <c r="I16" s="12"/>
      <c r="J16" s="17"/>
    </row>
    <row r="17" spans="1:10" ht="18.649999999999999" customHeight="1" x14ac:dyDescent="0.25">
      <c r="A17" s="16"/>
      <c r="B17" s="3" t="s">
        <v>0</v>
      </c>
      <c r="C17" s="4">
        <f>SUM(C13:C16)</f>
        <v>30</v>
      </c>
      <c r="D17" s="4">
        <f>SUM(D13:D16)</f>
        <v>481</v>
      </c>
      <c r="E17" s="12"/>
      <c r="F17" s="12"/>
      <c r="G17" s="12"/>
      <c r="H17" s="12"/>
      <c r="I17" s="12"/>
      <c r="J17" s="17"/>
    </row>
    <row r="18" spans="1:10" ht="16.149999999999999" customHeight="1" x14ac:dyDescent="0.25">
      <c r="A18" s="18"/>
      <c r="B18" s="19" t="s">
        <v>63</v>
      </c>
      <c r="C18" s="20"/>
      <c r="D18" s="20"/>
      <c r="E18" s="20"/>
      <c r="F18" s="20"/>
      <c r="G18" s="20"/>
      <c r="H18" s="20"/>
      <c r="I18" s="20"/>
      <c r="J18" s="21"/>
    </row>
  </sheetData>
  <mergeCells count="4">
    <mergeCell ref="B6:B7"/>
    <mergeCell ref="C6:D6"/>
    <mergeCell ref="I6:I7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2023</vt:lpstr>
      <vt:lpstr>2022</vt:lpstr>
      <vt:lpstr>2021</vt:lpstr>
      <vt:lpstr>2020</vt:lpstr>
      <vt:lpstr>2019</vt:lpstr>
      <vt:lpstr>2018</vt:lpstr>
      <vt:lpstr>2017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2014-07-07T07:02:13Z</cp:lastPrinted>
  <dcterms:created xsi:type="dcterms:W3CDTF">2006-07-14T08:12:39Z</dcterms:created>
  <dcterms:modified xsi:type="dcterms:W3CDTF">2024-07-02T13:12:41Z</dcterms:modified>
</cp:coreProperties>
</file>