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G:\GPAQ\GPAQ-COMU\Estadístiques internes\Memòria UPC\memòria 2025\Dades rebudes\"/>
    </mc:Choice>
  </mc:AlternateContent>
  <xr:revisionPtr revIDLastSave="0" documentId="13_ncr:1_{BDBC579F-815C-4D11-8328-D17A09521AEA}" xr6:coauthVersionLast="47" xr6:coauthVersionMax="47" xr10:uidLastSave="{00000000-0000-0000-0000-000000000000}"/>
  <bookViews>
    <workbookView xWindow="-26192" yWindow="-14" windowWidth="26301" windowHeight="14169" xr2:uid="{00000000-000D-0000-FFFF-FFFF00000000}"/>
  </bookViews>
  <sheets>
    <sheet name="2024" sheetId="14" r:id="rId1"/>
    <sheet name="2023" sheetId="13" r:id="rId2"/>
    <sheet name="2022" sheetId="12" r:id="rId3"/>
    <sheet name="2021" sheetId="7" r:id="rId4"/>
    <sheet name="2020" sheetId="6" r:id="rId5"/>
    <sheet name="2019" sheetId="4" r:id="rId6"/>
    <sheet name="2018" sheetId="9" r:id="rId7"/>
    <sheet name="2017" sheetId="10" r:id="rId8"/>
  </sheets>
  <definedNames>
    <definedName name="_xlnm._FilterDatabase" localSheetId="7" hidden="1">'2017'!$C$9:$K$80</definedName>
    <definedName name="_xlnm._FilterDatabase" localSheetId="5" hidden="1">'2019'!#REF!</definedName>
    <definedName name="_xlnm._FilterDatabase" localSheetId="4" hidden="1">'2020'!$B$7:$K$86</definedName>
    <definedName name="_xlnm._FilterDatabase" localSheetId="3" hidden="1">'2021'!$B$7:$U$7</definedName>
    <definedName name="_xlnm._FilterDatabase" localSheetId="2" hidden="1">'2022'!$B$7:$U$7</definedName>
    <definedName name="_xlnm._FilterDatabase" localSheetId="1" hidden="1">'2023'!$B$7:$U$7</definedName>
    <definedName name="_xlnm._FilterDatabase" localSheetId="0" hidden="1">'2024'!$B$7:$U$7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11" i="14" l="1"/>
  <c r="J111" i="14"/>
  <c r="I111" i="14"/>
  <c r="H111" i="14"/>
  <c r="G111" i="14"/>
  <c r="F111" i="14"/>
  <c r="E111" i="14"/>
  <c r="D111" i="14"/>
  <c r="L110" i="14"/>
  <c r="L109" i="14"/>
  <c r="L108" i="14"/>
  <c r="L107" i="14"/>
  <c r="L106" i="14"/>
  <c r="L105" i="14"/>
  <c r="L104" i="14"/>
  <c r="L103" i="14"/>
  <c r="L102" i="14"/>
  <c r="L101" i="14"/>
  <c r="L100" i="14"/>
  <c r="L99" i="14"/>
  <c r="L98" i="14"/>
  <c r="L97" i="14"/>
  <c r="L96" i="14"/>
  <c r="L95" i="14"/>
  <c r="L94" i="14"/>
  <c r="L93" i="14"/>
  <c r="L92" i="14"/>
  <c r="L91" i="14"/>
  <c r="L90" i="14"/>
  <c r="L89" i="14"/>
  <c r="L88" i="14"/>
  <c r="L87" i="14"/>
  <c r="L86" i="14"/>
  <c r="L85" i="14"/>
  <c r="L84" i="14"/>
  <c r="L83" i="14"/>
  <c r="L82" i="14"/>
  <c r="L81" i="14"/>
  <c r="L80" i="14"/>
  <c r="L79" i="14"/>
  <c r="L78" i="14"/>
  <c r="L77" i="14"/>
  <c r="L76" i="14"/>
  <c r="L75" i="14"/>
  <c r="L74" i="14"/>
  <c r="L73" i="14"/>
  <c r="L72" i="14"/>
  <c r="L71" i="14"/>
  <c r="L70" i="14"/>
  <c r="L69" i="14"/>
  <c r="L68" i="14"/>
  <c r="L67" i="14"/>
  <c r="L66" i="14"/>
  <c r="L65" i="14"/>
  <c r="L64" i="14"/>
  <c r="L63" i="14"/>
  <c r="L62" i="14"/>
  <c r="L61" i="14"/>
  <c r="L60" i="14"/>
  <c r="L59" i="14"/>
  <c r="L58" i="14"/>
  <c r="L57" i="14"/>
  <c r="L56" i="14"/>
  <c r="L55" i="14"/>
  <c r="L54" i="14"/>
  <c r="L53" i="14"/>
  <c r="L52" i="14"/>
  <c r="L51" i="14"/>
  <c r="L50" i="14"/>
  <c r="L48" i="14"/>
  <c r="L47" i="14"/>
  <c r="L46" i="14"/>
  <c r="L42" i="14"/>
  <c r="L41" i="14"/>
  <c r="L38" i="14"/>
  <c r="L37" i="14"/>
  <c r="L36" i="14"/>
  <c r="L35" i="14"/>
  <c r="L34" i="14"/>
  <c r="L33" i="14"/>
  <c r="L31" i="14"/>
  <c r="L28" i="14"/>
  <c r="L26" i="14"/>
  <c r="L24" i="14"/>
  <c r="L23" i="14"/>
  <c r="L22" i="14"/>
  <c r="L21" i="14"/>
  <c r="L20" i="14"/>
  <c r="L19" i="14"/>
  <c r="L18" i="14"/>
  <c r="L17" i="14"/>
  <c r="L15" i="14"/>
  <c r="L13" i="14"/>
  <c r="L11" i="14"/>
  <c r="L8" i="14"/>
  <c r="L78" i="13" l="1"/>
  <c r="L77" i="13"/>
  <c r="D104" i="13"/>
  <c r="L50" i="13"/>
  <c r="K104" i="13"/>
  <c r="J104" i="13"/>
  <c r="I104" i="13"/>
  <c r="H104" i="13"/>
  <c r="G104" i="13"/>
  <c r="F104" i="13"/>
  <c r="E104" i="13"/>
  <c r="L103" i="13"/>
  <c r="L102" i="13"/>
  <c r="L101" i="13"/>
  <c r="L100" i="13"/>
  <c r="L99" i="13"/>
  <c r="L98" i="13"/>
  <c r="L97" i="13"/>
  <c r="L96" i="13"/>
  <c r="L95" i="13"/>
  <c r="L94" i="13"/>
  <c r="L93" i="13"/>
  <c r="L92" i="13"/>
  <c r="L91" i="13"/>
  <c r="L90" i="13"/>
  <c r="L89" i="13"/>
  <c r="L88" i="13"/>
  <c r="L87" i="13"/>
  <c r="L86" i="13"/>
  <c r="L85" i="13"/>
  <c r="L84" i="13"/>
  <c r="L83" i="13"/>
  <c r="L82" i="13"/>
  <c r="L81" i="13"/>
  <c r="L80" i="13"/>
  <c r="L79" i="13"/>
  <c r="L76" i="13"/>
  <c r="L75" i="13"/>
  <c r="L74" i="13"/>
  <c r="L73" i="13"/>
  <c r="L72" i="13"/>
  <c r="L71" i="13"/>
  <c r="L70" i="13"/>
  <c r="L69" i="13"/>
  <c r="L68" i="13"/>
  <c r="L67" i="13"/>
  <c r="L66" i="13"/>
  <c r="L65" i="13"/>
  <c r="L64" i="13"/>
  <c r="L62" i="13"/>
  <c r="L61" i="13"/>
  <c r="L60" i="13"/>
  <c r="L59" i="13"/>
  <c r="L58" i="13"/>
  <c r="L57" i="13"/>
  <c r="L56" i="13"/>
  <c r="L55" i="13"/>
  <c r="L54" i="13"/>
  <c r="L53" i="13"/>
  <c r="L52" i="13"/>
  <c r="L51" i="13"/>
  <c r="L49" i="13"/>
  <c r="L48" i="13"/>
  <c r="L47" i="13"/>
  <c r="L46" i="13"/>
  <c r="L45" i="13"/>
  <c r="L44" i="13"/>
  <c r="L43" i="13"/>
  <c r="L42" i="13"/>
  <c r="L41" i="13"/>
  <c r="L40" i="13"/>
  <c r="L37" i="13"/>
  <c r="L36" i="13"/>
  <c r="L34" i="13"/>
  <c r="L33" i="13"/>
  <c r="L32" i="13"/>
  <c r="L31" i="13"/>
  <c r="L30" i="13"/>
  <c r="L29" i="13"/>
  <c r="L28" i="13"/>
  <c r="L25" i="13"/>
  <c r="L23" i="13"/>
  <c r="L21" i="13"/>
  <c r="L20" i="13"/>
  <c r="L19" i="13"/>
  <c r="L18" i="13"/>
  <c r="L17" i="13"/>
  <c r="L16" i="13"/>
  <c r="L15" i="13"/>
  <c r="L14" i="13"/>
  <c r="L12" i="13"/>
  <c r="L11" i="13"/>
  <c r="L9" i="13"/>
  <c r="L8" i="13"/>
  <c r="L63" i="13" l="1"/>
  <c r="I98" i="12"/>
  <c r="L36" i="12" l="1"/>
  <c r="L25" i="12"/>
  <c r="K98" i="12" l="1"/>
  <c r="J98" i="12"/>
  <c r="H98" i="12"/>
  <c r="G98" i="12"/>
  <c r="F98" i="12"/>
  <c r="E98" i="12"/>
  <c r="D98" i="12"/>
  <c r="L97" i="12"/>
  <c r="L96" i="12"/>
  <c r="L95" i="12"/>
  <c r="L94" i="12"/>
  <c r="L93" i="12"/>
  <c r="L92" i="12"/>
  <c r="L91" i="12"/>
  <c r="L90" i="12"/>
  <c r="L89" i="12"/>
  <c r="L88" i="12"/>
  <c r="L87" i="12"/>
  <c r="L86" i="12"/>
  <c r="L85" i="12"/>
  <c r="L84" i="12"/>
  <c r="L83" i="12"/>
  <c r="L82" i="12"/>
  <c r="L81" i="12"/>
  <c r="L80" i="12"/>
  <c r="L79" i="12"/>
  <c r="L78" i="12"/>
  <c r="L77" i="12"/>
  <c r="L76" i="12"/>
  <c r="L75" i="12"/>
  <c r="L74" i="12"/>
  <c r="L73" i="12"/>
  <c r="L70" i="12"/>
  <c r="L69" i="12"/>
  <c r="L68" i="12"/>
  <c r="L67" i="12"/>
  <c r="L66" i="12"/>
  <c r="L65" i="12"/>
  <c r="L64" i="12"/>
  <c r="L63" i="12"/>
  <c r="L62" i="12"/>
  <c r="L61" i="12"/>
  <c r="L60" i="12"/>
  <c r="L59" i="12"/>
  <c r="L58" i="12"/>
  <c r="L57" i="12"/>
  <c r="L56" i="12"/>
  <c r="L55" i="12"/>
  <c r="L54" i="12"/>
  <c r="L53" i="12"/>
  <c r="L52" i="12"/>
  <c r="L51" i="12"/>
  <c r="L50" i="12"/>
  <c r="L49" i="12"/>
  <c r="L48" i="12"/>
  <c r="L47" i="12"/>
  <c r="L46" i="12"/>
  <c r="L45" i="12"/>
  <c r="L44" i="12"/>
  <c r="L43" i="12"/>
  <c r="L42" i="12"/>
  <c r="L41" i="12"/>
  <c r="L40" i="12"/>
  <c r="L39" i="12"/>
  <c r="L38" i="12"/>
  <c r="L37" i="12"/>
  <c r="L35" i="12"/>
  <c r="L34" i="12"/>
  <c r="L33" i="12"/>
  <c r="L31" i="12"/>
  <c r="L30" i="12"/>
  <c r="L29" i="12"/>
  <c r="L28" i="12"/>
  <c r="L27" i="12"/>
  <c r="L26" i="12"/>
  <c r="L23" i="12"/>
  <c r="L21" i="12"/>
  <c r="L20" i="12"/>
  <c r="L19" i="12"/>
  <c r="L18" i="12"/>
  <c r="L17" i="12"/>
  <c r="L16" i="12"/>
  <c r="L15" i="12"/>
  <c r="L14" i="12"/>
  <c r="L13" i="12"/>
  <c r="L11" i="12"/>
  <c r="L10" i="12"/>
  <c r="L9" i="12"/>
  <c r="L8" i="12"/>
  <c r="C87" i="10" l="1"/>
  <c r="D87" i="10"/>
  <c r="E87" i="10"/>
  <c r="F87" i="10"/>
  <c r="G87" i="10"/>
  <c r="H87" i="10"/>
  <c r="I87" i="10"/>
  <c r="C83" i="9" l="1"/>
  <c r="D83" i="9"/>
  <c r="E83" i="9"/>
  <c r="F83" i="9"/>
  <c r="G83" i="9"/>
  <c r="H83" i="9"/>
  <c r="I83" i="9"/>
  <c r="K90" i="7" l="1"/>
  <c r="J90" i="7"/>
  <c r="I90" i="7"/>
  <c r="G90" i="7"/>
  <c r="F90" i="7"/>
  <c r="E90" i="7"/>
  <c r="D90" i="7"/>
  <c r="H90" i="7"/>
  <c r="L14" i="7"/>
  <c r="L15" i="7"/>
  <c r="L16" i="7"/>
  <c r="L22" i="7"/>
  <c r="L23" i="7"/>
  <c r="L24" i="7"/>
  <c r="L30" i="7"/>
  <c r="L31" i="7"/>
  <c r="L32" i="7"/>
  <c r="L38" i="7"/>
  <c r="L39" i="7"/>
  <c r="L40" i="7"/>
  <c r="L46" i="7"/>
  <c r="L47" i="7"/>
  <c r="L48" i="7"/>
  <c r="L54" i="7"/>
  <c r="L55" i="7"/>
  <c r="L56" i="7"/>
  <c r="L62" i="7"/>
  <c r="L63" i="7"/>
  <c r="L64" i="7"/>
  <c r="L70" i="7"/>
  <c r="L71" i="7"/>
  <c r="L72" i="7"/>
  <c r="L78" i="7"/>
  <c r="L79" i="7"/>
  <c r="L80" i="7"/>
  <c r="L86" i="7"/>
  <c r="L87" i="7"/>
  <c r="L88" i="7"/>
  <c r="L8" i="7"/>
  <c r="L9" i="7"/>
  <c r="L10" i="7"/>
  <c r="L11" i="7"/>
  <c r="L12" i="7"/>
  <c r="L13" i="7"/>
  <c r="L17" i="7"/>
  <c r="L18" i="7"/>
  <c r="L19" i="7"/>
  <c r="L20" i="7"/>
  <c r="L21" i="7"/>
  <c r="L25" i="7"/>
  <c r="L26" i="7"/>
  <c r="L27" i="7"/>
  <c r="L28" i="7"/>
  <c r="L29" i="7"/>
  <c r="L33" i="7"/>
  <c r="L34" i="7"/>
  <c r="L35" i="7"/>
  <c r="L36" i="7"/>
  <c r="L37" i="7"/>
  <c r="L41" i="7"/>
  <c r="L42" i="7"/>
  <c r="L43" i="7"/>
  <c r="L44" i="7"/>
  <c r="L45" i="7"/>
  <c r="L49" i="7"/>
  <c r="L50" i="7"/>
  <c r="L51" i="7"/>
  <c r="L52" i="7"/>
  <c r="L53" i="7"/>
  <c r="L57" i="7"/>
  <c r="L58" i="7"/>
  <c r="L59" i="7"/>
  <c r="L60" i="7"/>
  <c r="L61" i="7"/>
  <c r="L65" i="7"/>
  <c r="L66" i="7"/>
  <c r="L67" i="7"/>
  <c r="L68" i="7"/>
  <c r="L69" i="7"/>
  <c r="L73" i="7"/>
  <c r="L74" i="7"/>
  <c r="L75" i="7"/>
  <c r="L76" i="7"/>
  <c r="L77" i="7"/>
  <c r="L81" i="7"/>
  <c r="L82" i="7"/>
  <c r="L83" i="7"/>
  <c r="L84" i="7"/>
  <c r="L85" i="7"/>
  <c r="L89" i="7"/>
  <c r="E87" i="6" l="1"/>
  <c r="F87" i="6"/>
  <c r="G87" i="6"/>
  <c r="H87" i="6"/>
  <c r="I87" i="6"/>
  <c r="J87" i="6"/>
  <c r="K87" i="6"/>
  <c r="D87" i="6"/>
  <c r="D93" i="4" l="1"/>
  <c r="E93" i="4"/>
  <c r="F93" i="4"/>
  <c r="G93" i="4"/>
  <c r="H93" i="4"/>
  <c r="I93" i="4"/>
  <c r="J93" i="4"/>
  <c r="K93" i="4"/>
</calcChain>
</file>

<file path=xl/sharedStrings.xml><?xml version="1.0" encoding="utf-8"?>
<sst xmlns="http://schemas.openxmlformats.org/spreadsheetml/2006/main" count="923" uniqueCount="255">
  <si>
    <t>Subvencions i altres</t>
  </si>
  <si>
    <t>Convenis</t>
  </si>
  <si>
    <t>Propietat Industrial</t>
  </si>
  <si>
    <t>Formació</t>
  </si>
  <si>
    <t>Projectes Nacionals</t>
  </si>
  <si>
    <t>Projectes europeus</t>
  </si>
  <si>
    <t>Projectes europeus coordinats</t>
  </si>
  <si>
    <t>110 SG</t>
  </si>
  <si>
    <t>124 CUS</t>
  </si>
  <si>
    <t>150 CTT</t>
  </si>
  <si>
    <t>280 FNB</t>
  </si>
  <si>
    <t>290 ETSAV</t>
  </si>
  <si>
    <t>300 EETAC</t>
  </si>
  <si>
    <t>420 INTEXTER</t>
  </si>
  <si>
    <t>440 IOC</t>
  </si>
  <si>
    <t>460 INTEXTER</t>
  </si>
  <si>
    <t>480 IS.UPC</t>
  </si>
  <si>
    <t>666 CATAC</t>
  </si>
  <si>
    <t>701 AC</t>
  </si>
  <si>
    <t>707 ESAII</t>
  </si>
  <si>
    <t>709 EE</t>
  </si>
  <si>
    <t>710 EEL</t>
  </si>
  <si>
    <t>712 EM</t>
  </si>
  <si>
    <t>713 EQ</t>
  </si>
  <si>
    <t>715 EIO</t>
  </si>
  <si>
    <t>723 CS</t>
  </si>
  <si>
    <t>724 MMT</t>
  </si>
  <si>
    <t>729 MF</t>
  </si>
  <si>
    <t>731 OO</t>
  </si>
  <si>
    <t>732 OE</t>
  </si>
  <si>
    <t>735 PA</t>
  </si>
  <si>
    <t>737 RMEE</t>
  </si>
  <si>
    <t>739 TSC</t>
  </si>
  <si>
    <t>740 UOT</t>
  </si>
  <si>
    <t>742 CEN</t>
  </si>
  <si>
    <t>744 ENTEL</t>
  </si>
  <si>
    <t>745 EAB</t>
  </si>
  <si>
    <t>747 ESSI</t>
  </si>
  <si>
    <t>909 LIM</t>
  </si>
  <si>
    <t>914 CPSV</t>
  </si>
  <si>
    <t>915 IRI</t>
  </si>
  <si>
    <t>918 CREB</t>
  </si>
  <si>
    <t>922 CD6</t>
  </si>
  <si>
    <t>928 CTTC</t>
  </si>
  <si>
    <t>929 CDEI</t>
  </si>
  <si>
    <t>930 CTVG</t>
  </si>
  <si>
    <t>935 CDIF</t>
  </si>
  <si>
    <t>937 GCEM</t>
  </si>
  <si>
    <t>945 SARTI</t>
  </si>
  <si>
    <t>946 CITCEA</t>
  </si>
  <si>
    <t>950 LAM</t>
  </si>
  <si>
    <t>952 GRAHI</t>
  </si>
  <si>
    <t>953 LEAM</t>
  </si>
  <si>
    <t>956 CRESCA</t>
  </si>
  <si>
    <t>971 MCIA</t>
  </si>
  <si>
    <t>973 CERpIE-UPC</t>
  </si>
  <si>
    <t>974 CER-LaCàN-UPC</t>
  </si>
  <si>
    <t>975 SEER</t>
  </si>
  <si>
    <t>VIA NO COMPETITIVA</t>
  </si>
  <si>
    <t>VIA COMPETITIVA</t>
  </si>
  <si>
    <t xml:space="preserve">976 CIT-UPC </t>
  </si>
  <si>
    <t>UNITAT</t>
  </si>
  <si>
    <t>CONTRACTACIÓ GESTIONADA PEL CTT</t>
  </si>
  <si>
    <t>CONTRACTACIÓ GESTIONADA PER LA FUNDACIÓ CIT UPC</t>
  </si>
  <si>
    <t>210 ETSAB</t>
  </si>
  <si>
    <t>240 ETSEIB</t>
  </si>
  <si>
    <t>748 FIS</t>
  </si>
  <si>
    <t>749 MAT</t>
  </si>
  <si>
    <t>750 EMIT</t>
  </si>
  <si>
    <t>753 TA</t>
  </si>
  <si>
    <t>756 THATC</t>
  </si>
  <si>
    <t>758 EPC</t>
  </si>
  <si>
    <t>205 ESEIAAT</t>
  </si>
  <si>
    <t>650 GC</t>
  </si>
  <si>
    <t>943 LABSON</t>
  </si>
  <si>
    <t>972 LITEM</t>
  </si>
  <si>
    <t>122 CUDU</t>
  </si>
  <si>
    <t>181 UTGCBL</t>
  </si>
  <si>
    <t>751 DECA</t>
  </si>
  <si>
    <t>230 ETSETB</t>
  </si>
  <si>
    <t>635 IDSA</t>
  </si>
  <si>
    <t>752 MSVA</t>
  </si>
  <si>
    <t>C.R.SEER</t>
  </si>
  <si>
    <t>CER-LACAN-UPC</t>
  </si>
  <si>
    <t>CERPIE-UPC</t>
  </si>
  <si>
    <t>LAB.INNOV.TECNO.EST.</t>
  </si>
  <si>
    <t>C.REC.SIST.ELECT.IND</t>
  </si>
  <si>
    <t>CRESCA</t>
  </si>
  <si>
    <t>Lab. Eng. Acust. I Mec.</t>
  </si>
  <si>
    <t>Grup Rec. Hidrometer.</t>
  </si>
  <si>
    <t>Lab. Aplic. Multimed.</t>
  </si>
  <si>
    <t>Centre Inno. Tec. Conv.</t>
  </si>
  <si>
    <t>Centre Desenv. Tec.</t>
  </si>
  <si>
    <t>Laborat. Sistem. Oleo</t>
  </si>
  <si>
    <t>Grup Compat. Electro.</t>
  </si>
  <si>
    <t>C. Sist. I Sens. Elec.</t>
  </si>
  <si>
    <t>936 CD6</t>
  </si>
  <si>
    <t>C. Diag. Ind. I Flui.</t>
  </si>
  <si>
    <t>C. Tecnol. Vilanova</t>
  </si>
  <si>
    <t>C. Disseny Eq. Ind.</t>
  </si>
  <si>
    <t>Cent. Tec. Tran. Cal.</t>
  </si>
  <si>
    <t>C. Desenv. Sensors</t>
  </si>
  <si>
    <t>C. Recerca Eng. Biom.</t>
  </si>
  <si>
    <t>Instl. Robòtica</t>
  </si>
  <si>
    <t>C. Pol. Sol. I Valor.</t>
  </si>
  <si>
    <t>Laboratori Comú d'Enginyeria Mecànica</t>
  </si>
  <si>
    <t>910 LCEM</t>
  </si>
  <si>
    <t>Lab. Eng. Marítima</t>
  </si>
  <si>
    <t>InLab-FIB</t>
  </si>
  <si>
    <t>894 InLab-FIB</t>
  </si>
  <si>
    <t>Eng. de Projectes i de la Construcció</t>
  </si>
  <si>
    <t>Teor.Història Arq. i Tècniques Comunic.</t>
  </si>
  <si>
    <t>Tecnologia de l'Arquitectura</t>
  </si>
  <si>
    <t>RA - Representació Arquitectònica</t>
  </si>
  <si>
    <t>Enginyeria Civil i Ambiental</t>
  </si>
  <si>
    <t>Enginyeria Minera, Industrial i Tic</t>
  </si>
  <si>
    <t>Matemàtiques</t>
  </si>
  <si>
    <t>Física</t>
  </si>
  <si>
    <t>ENG. SERV. SIST. INFORM.</t>
  </si>
  <si>
    <t>Eng. Agroal. I Biote.</t>
  </si>
  <si>
    <t>Telemàtica</t>
  </si>
  <si>
    <t>Cien. I Eng. Nàutica</t>
  </si>
  <si>
    <t>Urb. I Ord. Territor.</t>
  </si>
  <si>
    <t>Tª Senyal i Comunic.</t>
  </si>
  <si>
    <t>Res. Mat. I Est. Eng.</t>
  </si>
  <si>
    <t>Proj. Arquitectònics</t>
  </si>
  <si>
    <t>Organitz. D'Empreses</t>
  </si>
  <si>
    <t>Òptica i Optometria</t>
  </si>
  <si>
    <t>Mat. Aplic. I Telem.</t>
  </si>
  <si>
    <t>Màq. I Motors Tèrmics</t>
  </si>
  <si>
    <t>Lleng. I Sist. Inf</t>
  </si>
  <si>
    <t>Estad. I Inv. Operat.</t>
  </si>
  <si>
    <t>Enginyeria Química</t>
  </si>
  <si>
    <t>Enginyeria Mecànica</t>
  </si>
  <si>
    <t>LAB0 710 SALA BLANCA</t>
  </si>
  <si>
    <t>710.56 S.BLANCA</t>
  </si>
  <si>
    <t>Eng. Electrònica</t>
  </si>
  <si>
    <t>Enginyeria Elèctrica</t>
  </si>
  <si>
    <t>Eng. De Sist. Autom.</t>
  </si>
  <si>
    <t>Arquit. Computadors</t>
  </si>
  <si>
    <t>Càtedra Accessibilitat</t>
  </si>
  <si>
    <t>Càtedra Cercle d'Infrastructures - UPC</t>
  </si>
  <si>
    <t>662 CCI</t>
  </si>
  <si>
    <t>Catedra Gaudi</t>
  </si>
  <si>
    <t>Intelligent Data Science and Artificial</t>
  </si>
  <si>
    <t>Laboratori del Centre de Medi Ambient</t>
  </si>
  <si>
    <t>581 LCMA</t>
  </si>
  <si>
    <t>INST. SOSTENIBILITAT UPC</t>
  </si>
  <si>
    <t>Centre de Recerca en Nanoenginyeria (CRNE)</t>
  </si>
  <si>
    <t>470 CRNE</t>
  </si>
  <si>
    <t>Inst. Tècn. Energèt.</t>
  </si>
  <si>
    <t>Inst. Org. I Control</t>
  </si>
  <si>
    <t>Inst. Invest. Tèxtil (INTEXTER)</t>
  </si>
  <si>
    <t>EU Pol. Sup Manresa</t>
  </si>
  <si>
    <t>330 EPSM</t>
  </si>
  <si>
    <t>EPSEB</t>
  </si>
  <si>
    <t>310 EPSEB</t>
  </si>
  <si>
    <t>EPS Castelldefels</t>
  </si>
  <si>
    <t>ETS Arquitec. Vallès</t>
  </si>
  <si>
    <t>Fac. Nàutica BCN</t>
  </si>
  <si>
    <t>Fac. Informàtica BCN</t>
  </si>
  <si>
    <t>270 FIB</t>
  </si>
  <si>
    <t>ETSECCPB</t>
  </si>
  <si>
    <t>250 ETSECCPB</t>
  </si>
  <si>
    <t>ETS. Eng. Indus. BCN</t>
  </si>
  <si>
    <t>ETS. Eng. Telecom. BCN</t>
  </si>
  <si>
    <t>ETS Arquitectura BCN</t>
  </si>
  <si>
    <t>ESEIAAT</t>
  </si>
  <si>
    <t>UTG ÀMBIT TIC CAMPUS NORD</t>
  </si>
  <si>
    <t>195 UTGTICCN</t>
  </si>
  <si>
    <t>Campus Castelldefels</t>
  </si>
  <si>
    <t>CTT</t>
  </si>
  <si>
    <t>C.U. Tecnol. I Desen.</t>
  </si>
  <si>
    <t>GERENCIA</t>
  </si>
  <si>
    <t>Serveis Generals / Rectorat</t>
  </si>
  <si>
    <t>Rectorat</t>
  </si>
  <si>
    <t>012 RECTORAT</t>
  </si>
  <si>
    <t>Serveis</t>
  </si>
  <si>
    <t>Dades a 31/12/2019</t>
  </si>
  <si>
    <t>702 CEM</t>
  </si>
  <si>
    <t>Ciència i Enginyeria dels Materials</t>
  </si>
  <si>
    <t>717 DEGD</t>
  </si>
  <si>
    <t>Enginyeria Gràfica i de Disseny</t>
  </si>
  <si>
    <t>Cien. Mat. Eng. Met.</t>
  </si>
  <si>
    <t>Exp. Gràfica a l'Eng.</t>
  </si>
  <si>
    <t>CETPD</t>
  </si>
  <si>
    <t>Dades a 31/12/2020</t>
  </si>
  <si>
    <t>UTG CAMPUS VILANOVA I LA GELTRÚ</t>
  </si>
  <si>
    <t>CÀTEDRA JUJOL</t>
  </si>
  <si>
    <t>CÀTEDRA EIC-UPC ENGINYERIA I EMPRESA</t>
  </si>
  <si>
    <t>C. Tec. I Apl. Llen.</t>
  </si>
  <si>
    <t>INSTITUT MATEMÀTIQUES DE LA UPC-B.TECH</t>
  </si>
  <si>
    <t>Dades a 31/12/2021</t>
  </si>
  <si>
    <t>Dades a 31/12/2018</t>
  </si>
  <si>
    <t>TOTAL</t>
  </si>
  <si>
    <t>969 CETpD-UPC</t>
  </si>
  <si>
    <t>927 CTALP</t>
  </si>
  <si>
    <t>752 RA</t>
  </si>
  <si>
    <t/>
  </si>
  <si>
    <t>717 EGE</t>
  </si>
  <si>
    <t>702 CMEM</t>
  </si>
  <si>
    <t>390 ESAB</t>
  </si>
  <si>
    <t>370 FOOT</t>
  </si>
  <si>
    <t>185 UTGASC</t>
  </si>
  <si>
    <t>Dades a 31/12/2017</t>
  </si>
  <si>
    <t>977 FLUMEN</t>
  </si>
  <si>
    <t>665 CPL</t>
  </si>
  <si>
    <t>662 CCI.UPC</t>
  </si>
  <si>
    <t>340 EPSEVG</t>
  </si>
  <si>
    <t>162 CFIS</t>
  </si>
  <si>
    <t>126 CUV</t>
  </si>
  <si>
    <t>012 RECT</t>
  </si>
  <si>
    <t>2.4.2. CONTRACTACIÓ GESTIONADA PEL CTT DISTRIBUÏDA PER CONCEPTES I UNITATS</t>
  </si>
  <si>
    <t>UTG Àmbit Camins</t>
  </si>
  <si>
    <t>EE Telec. i Aeroesp. Castelldefels</t>
  </si>
  <si>
    <t>EE Agroaliment. I Biosist. De BCN</t>
  </si>
  <si>
    <t>C. Rec. Ciència i Eng. Multiescala Bcn</t>
  </si>
  <si>
    <t>Centre Universitari de la Visió</t>
  </si>
  <si>
    <t>Càtedra Telefònica-UPC</t>
  </si>
  <si>
    <t>Càtedra Gaudi</t>
  </si>
  <si>
    <t>Centre Avançat de Tecnologies Mecàniques</t>
  </si>
  <si>
    <t>C.E.R. Tecnologia Agrolimentària</t>
  </si>
  <si>
    <t>EPSE Manresa</t>
  </si>
  <si>
    <t>Dades a 31/12/2022</t>
  </si>
  <si>
    <t>Any 2021</t>
  </si>
  <si>
    <t>Any 2022</t>
  </si>
  <si>
    <t>Any 2020</t>
  </si>
  <si>
    <t>Any 2019</t>
  </si>
  <si>
    <t>Any 2018</t>
  </si>
  <si>
    <t>Any 2017</t>
  </si>
  <si>
    <t>Fac. Nautica BCN</t>
  </si>
  <si>
    <t>Fac. Òptica Terrassa</t>
  </si>
  <si>
    <t>Lab. Sala Blanca</t>
  </si>
  <si>
    <t>Cer. Smart Sustainable Resources</t>
  </si>
  <si>
    <t>DigiFACT</t>
  </si>
  <si>
    <t>C.U. Direcció Universitaria</t>
  </si>
  <si>
    <t>Dades a 31/12/2023</t>
  </si>
  <si>
    <t>Any 2023</t>
  </si>
  <si>
    <t>C.U. Sostenibilitat</t>
  </si>
  <si>
    <t>Àrea Recerca i Transferència</t>
  </si>
  <si>
    <t>C.E.R. Automoció i Mobilitat Avançada</t>
  </si>
  <si>
    <t>Dades a 31/12/2024</t>
  </si>
  <si>
    <t>Càtedra SEAT</t>
  </si>
  <si>
    <t>Càtedra JUJOL</t>
  </si>
  <si>
    <t>Càtedra EIC-UPC ENGINYERIA I EMPRESA</t>
  </si>
  <si>
    <t>Ciències de la Computació</t>
  </si>
  <si>
    <t>Mecànica de Fluids</t>
  </si>
  <si>
    <t>Centre Motion Control &amp; Innovation App</t>
  </si>
  <si>
    <t>Institut de Recerca i Innovació en Salut</t>
  </si>
  <si>
    <t>Institut Matemàtiques de la UPC-B.TECH</t>
  </si>
  <si>
    <t>INST. Sostenibilitat UPC</t>
  </si>
  <si>
    <t>C.U. en Salut Visual i Desenv.</t>
  </si>
  <si>
    <t>Gabinet del Rector</t>
  </si>
  <si>
    <t>Any 2024</t>
  </si>
  <si>
    <t>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</si>
</sst>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7" formatCode="#,##0.00\ &quot;€&quot;;\-#,##0.00\ &quot;€&quot;"/>
    <numFmt numFmtId="42" formatCode="_-* #,##0\ &quot;€&quot;_-;\-* #,##0\ &quot;€&quot;_-;_-* &quot;-&quot;\ &quot;€&quot;_-;_-@_-"/>
    <numFmt numFmtId="44" formatCode="_-* #,##0.00\ &quot;€&quot;_-;\-* #,##0.00\ &quot;€&quot;_-;_-* &quot;-&quot;??\ &quot;€&quot;_-;_-@_-"/>
    <numFmt numFmtId="164" formatCode="#,##0.00\ &quot;€&quot;"/>
    <numFmt numFmtId="165" formatCode="_-* #,##0.00\ [$€-403]_-;\-* #,##0.00\ [$€-403]_-;_-* &quot;-&quot;??\ [$€-403]_-;_-@_-"/>
    <numFmt numFmtId="166" formatCode="_(#,##0.00_);_(\(#,##0.00\);_(&quot;-&quot;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color theme="4" tint="-0.499984740745262"/>
      <name val="Arial"/>
      <family val="2"/>
    </font>
    <font>
      <b/>
      <sz val="10"/>
      <color rgb="FFFF0000"/>
      <name val="Arial"/>
      <family val="2"/>
    </font>
    <font>
      <b/>
      <sz val="10"/>
      <color theme="4" tint="-0.499984740745262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8"/>
      <color theme="4" tint="-0.499984740745262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</font>
    <font>
      <i/>
      <sz val="9"/>
      <color theme="3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-0.249977111117893"/>
        <bgColor indexed="0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0"/>
      </patternFill>
    </fill>
  </fills>
  <borders count="3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3"/>
      </left>
      <right/>
      <top style="thin">
        <color theme="3"/>
      </top>
      <bottom/>
      <diagonal/>
    </border>
    <border>
      <left/>
      <right/>
      <top style="thin">
        <color theme="3"/>
      </top>
      <bottom/>
      <diagonal/>
    </border>
    <border>
      <left/>
      <right style="thin">
        <color theme="3"/>
      </right>
      <top style="thin">
        <color theme="3"/>
      </top>
      <bottom/>
      <diagonal/>
    </border>
    <border>
      <left style="thin">
        <color theme="3"/>
      </left>
      <right/>
      <top/>
      <bottom/>
      <diagonal/>
    </border>
    <border>
      <left/>
      <right style="thin">
        <color theme="3"/>
      </right>
      <top/>
      <bottom/>
      <diagonal/>
    </border>
    <border>
      <left style="thin">
        <color theme="3"/>
      </left>
      <right/>
      <top/>
      <bottom style="thin">
        <color theme="3"/>
      </bottom>
      <diagonal/>
    </border>
    <border>
      <left/>
      <right/>
      <top/>
      <bottom style="thin">
        <color theme="3"/>
      </bottom>
      <diagonal/>
    </border>
    <border>
      <left/>
      <right style="thin">
        <color theme="3"/>
      </right>
      <top/>
      <bottom style="thin">
        <color theme="3"/>
      </bottom>
      <diagonal/>
    </border>
    <border>
      <left style="thin">
        <color theme="3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4" tint="-0.24994659260841701"/>
      </right>
      <top/>
      <bottom style="thin">
        <color theme="4" tint="-0.24994659260841701"/>
      </bottom>
      <diagonal/>
    </border>
    <border>
      <left/>
      <right/>
      <top style="thin">
        <color theme="0"/>
      </top>
      <bottom style="thin">
        <color theme="4" tint="-0.24994659260841701"/>
      </bottom>
      <diagonal/>
    </border>
    <border>
      <left/>
      <right/>
      <top/>
      <bottom style="thin">
        <color theme="4" tint="-0.24994659260841701"/>
      </bottom>
      <diagonal/>
    </border>
    <border>
      <left style="thin">
        <color theme="4" tint="-0.24994659260841701"/>
      </left>
      <right/>
      <top/>
      <bottom style="thin">
        <color theme="4" tint="-0.24994659260841701"/>
      </bottom>
      <diagonal/>
    </border>
    <border>
      <left/>
      <right style="thin">
        <color theme="4" tint="-0.24994659260841701"/>
      </right>
      <top/>
      <bottom/>
      <diagonal/>
    </border>
    <border>
      <left style="thin">
        <color theme="4" tint="-0.24994659260841701"/>
      </left>
      <right/>
      <top/>
      <bottom/>
      <diagonal/>
    </border>
    <border>
      <left/>
      <right style="thin">
        <color theme="4" tint="-0.24994659260841701"/>
      </right>
      <top style="thin">
        <color theme="4" tint="-0.24994659260841701"/>
      </top>
      <bottom/>
      <diagonal/>
    </border>
    <border>
      <left/>
      <right/>
      <top style="thin">
        <color theme="4" tint="-0.24994659260841701"/>
      </top>
      <bottom/>
      <diagonal/>
    </border>
    <border>
      <left style="thin">
        <color theme="4" tint="-0.24994659260841701"/>
      </left>
      <right/>
      <top style="thin">
        <color theme="4" tint="-0.2499465926084170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2" fillId="0" borderId="0"/>
    <xf numFmtId="0" fontId="9" fillId="0" borderId="0"/>
    <xf numFmtId="0" fontId="9" fillId="0" borderId="0"/>
  </cellStyleXfs>
  <cellXfs count="129">
    <xf numFmtId="0" fontId="0" fillId="0" borderId="0" xfId="0"/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7" fillId="6" borderId="1" xfId="2" applyFont="1" applyFill="1" applyBorder="1" applyAlignment="1">
      <alignment horizontal="left" vertical="center" wrapText="1"/>
    </xf>
    <xf numFmtId="0" fontId="3" fillId="4" borderId="1" xfId="2" applyFont="1" applyFill="1" applyBorder="1" applyAlignment="1">
      <alignment horizontal="left" vertical="center" wrapText="1"/>
    </xf>
    <xf numFmtId="0" fontId="3" fillId="5" borderId="1" xfId="2" applyFont="1" applyFill="1" applyBorder="1" applyAlignment="1">
      <alignment horizontal="left" vertical="center" wrapText="1"/>
    </xf>
    <xf numFmtId="0" fontId="3" fillId="7" borderId="0" xfId="0" applyFont="1" applyFill="1" applyAlignment="1">
      <alignment vertical="center"/>
    </xf>
    <xf numFmtId="44" fontId="3" fillId="7" borderId="0" xfId="1" applyFont="1" applyFill="1" applyBorder="1" applyAlignment="1">
      <alignment vertical="center"/>
    </xf>
    <xf numFmtId="44" fontId="3" fillId="7" borderId="0" xfId="1" applyFont="1" applyFill="1" applyAlignment="1">
      <alignment vertical="center"/>
    </xf>
    <xf numFmtId="44" fontId="7" fillId="2" borderId="1" xfId="1" applyFont="1" applyFill="1" applyBorder="1" applyAlignment="1">
      <alignment horizontal="center" vertical="center" wrapText="1"/>
    </xf>
    <xf numFmtId="44" fontId="0" fillId="0" borderId="0" xfId="1" applyFont="1"/>
    <xf numFmtId="44" fontId="7" fillId="3" borderId="1" xfId="1" applyFont="1" applyFill="1" applyBorder="1" applyAlignment="1">
      <alignment horizontal="center" vertical="center" wrapText="1"/>
    </xf>
    <xf numFmtId="44" fontId="3" fillId="4" borderId="1" xfId="1" applyFont="1" applyFill="1" applyBorder="1" applyAlignment="1">
      <alignment horizontal="left" vertical="center" wrapText="1"/>
    </xf>
    <xf numFmtId="44" fontId="3" fillId="5" borderId="1" xfId="1" applyFont="1" applyFill="1" applyBorder="1" applyAlignment="1">
      <alignment horizontal="left" vertical="center" wrapText="1"/>
    </xf>
    <xf numFmtId="44" fontId="7" fillId="6" borderId="1" xfId="2" applyNumberFormat="1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center" vertical="center"/>
    </xf>
    <xf numFmtId="0" fontId="10" fillId="0" borderId="0" xfId="4" applyFont="1" applyFill="1" applyBorder="1" applyAlignment="1">
      <alignment wrapText="1"/>
    </xf>
    <xf numFmtId="44" fontId="7" fillId="6" borderId="1" xfId="1" applyFont="1" applyFill="1" applyBorder="1" applyAlignment="1">
      <alignment horizontal="left" vertical="center" wrapText="1"/>
    </xf>
    <xf numFmtId="0" fontId="9" fillId="0" borderId="0" xfId="5"/>
    <xf numFmtId="7" fontId="10" fillId="0" borderId="0" xfId="5" applyNumberFormat="1" applyFont="1" applyFill="1" applyBorder="1" applyAlignment="1">
      <alignment horizontal="right" wrapText="1"/>
    </xf>
    <xf numFmtId="0" fontId="10" fillId="0" borderId="0" xfId="5" applyFont="1" applyFill="1" applyBorder="1" applyAlignment="1">
      <alignment horizontal="right" wrapText="1"/>
    </xf>
    <xf numFmtId="44" fontId="4" fillId="7" borderId="0" xfId="1" applyFont="1" applyFill="1" applyAlignment="1">
      <alignment vertical="center"/>
    </xf>
    <xf numFmtId="0" fontId="3" fillId="7" borderId="5" xfId="0" applyFont="1" applyFill="1" applyBorder="1" applyAlignment="1">
      <alignment vertical="center"/>
    </xf>
    <xf numFmtId="44" fontId="3" fillId="7" borderId="5" xfId="1" applyFont="1" applyFill="1" applyBorder="1" applyAlignment="1">
      <alignment vertical="center"/>
    </xf>
    <xf numFmtId="0" fontId="5" fillId="7" borderId="0" xfId="0" applyFont="1" applyFill="1" applyBorder="1" applyAlignment="1">
      <alignment vertical="center"/>
    </xf>
    <xf numFmtId="0" fontId="3" fillId="7" borderId="6" xfId="0" applyFont="1" applyFill="1" applyBorder="1" applyAlignment="1">
      <alignment vertical="center"/>
    </xf>
    <xf numFmtId="0" fontId="3" fillId="7" borderId="7" xfId="0" applyFont="1" applyFill="1" applyBorder="1" applyAlignment="1">
      <alignment vertical="center"/>
    </xf>
    <xf numFmtId="44" fontId="3" fillId="7" borderId="7" xfId="1" applyFont="1" applyFill="1" applyBorder="1" applyAlignment="1">
      <alignment vertical="center"/>
    </xf>
    <xf numFmtId="0" fontId="10" fillId="0" borderId="8" xfId="5" applyFont="1" applyFill="1" applyBorder="1" applyAlignment="1">
      <alignment horizontal="right" wrapText="1"/>
    </xf>
    <xf numFmtId="0" fontId="3" fillId="7" borderId="9" xfId="0" applyFont="1" applyFill="1" applyBorder="1" applyAlignment="1">
      <alignment vertical="center"/>
    </xf>
    <xf numFmtId="0" fontId="10" fillId="0" borderId="10" xfId="5" applyFont="1" applyFill="1" applyBorder="1" applyAlignment="1">
      <alignment horizontal="right" wrapText="1"/>
    </xf>
    <xf numFmtId="0" fontId="3" fillId="0" borderId="9" xfId="0" applyFont="1" applyBorder="1" applyAlignment="1">
      <alignment vertical="center"/>
    </xf>
    <xf numFmtId="0" fontId="5" fillId="0" borderId="9" xfId="0" applyFont="1" applyBorder="1" applyAlignment="1">
      <alignment vertical="center" wrapText="1"/>
    </xf>
    <xf numFmtId="0" fontId="0" fillId="0" borderId="9" xfId="0" applyBorder="1"/>
    <xf numFmtId="0" fontId="0" fillId="0" borderId="10" xfId="0" applyBorder="1"/>
    <xf numFmtId="0" fontId="9" fillId="0" borderId="10" xfId="5" applyBorder="1"/>
    <xf numFmtId="0" fontId="0" fillId="0" borderId="11" xfId="0" applyBorder="1"/>
    <xf numFmtId="0" fontId="0" fillId="0" borderId="12" xfId="0" applyBorder="1"/>
    <xf numFmtId="44" fontId="0" fillId="0" borderId="12" xfId="1" applyFont="1" applyBorder="1"/>
    <xf numFmtId="0" fontId="0" fillId="0" borderId="13" xfId="0" applyBorder="1"/>
    <xf numFmtId="0" fontId="11" fillId="0" borderId="12" xfId="4" applyFont="1" applyFill="1" applyBorder="1" applyAlignment="1">
      <alignment wrapText="1"/>
    </xf>
    <xf numFmtId="0" fontId="3" fillId="7" borderId="6" xfId="0" applyFont="1" applyFill="1" applyBorder="1" applyAlignment="1">
      <alignment horizontal="left" vertical="center"/>
    </xf>
    <xf numFmtId="0" fontId="3" fillId="7" borderId="7" xfId="0" applyFont="1" applyFill="1" applyBorder="1" applyAlignment="1">
      <alignment horizontal="left" vertical="center"/>
    </xf>
    <xf numFmtId="44" fontId="0" fillId="0" borderId="7" xfId="1" applyFont="1" applyBorder="1"/>
    <xf numFmtId="44" fontId="3" fillId="7" borderId="8" xfId="1" applyFont="1" applyFill="1" applyBorder="1" applyAlignment="1">
      <alignment vertical="center"/>
    </xf>
    <xf numFmtId="44" fontId="0" fillId="0" borderId="0" xfId="1" applyFont="1" applyBorder="1"/>
    <xf numFmtId="44" fontId="3" fillId="7" borderId="10" xfId="1" applyFont="1" applyFill="1" applyBorder="1" applyAlignment="1">
      <alignment vertical="center"/>
    </xf>
    <xf numFmtId="0" fontId="6" fillId="8" borderId="14" xfId="3" applyFont="1" applyFill="1" applyBorder="1" applyAlignment="1">
      <alignment horizontal="center" vertical="center" wrapText="1"/>
    </xf>
    <xf numFmtId="0" fontId="3" fillId="7" borderId="11" xfId="0" applyFont="1" applyFill="1" applyBorder="1" applyAlignment="1">
      <alignment horizontal="left" vertical="center"/>
    </xf>
    <xf numFmtId="0" fontId="8" fillId="7" borderId="12" xfId="0" applyFont="1" applyFill="1" applyBorder="1" applyAlignment="1">
      <alignment horizontal="left" vertical="center"/>
    </xf>
    <xf numFmtId="44" fontId="3" fillId="7" borderId="12" xfId="1" applyFont="1" applyFill="1" applyBorder="1" applyAlignment="1">
      <alignment vertical="center"/>
    </xf>
    <xf numFmtId="44" fontId="3" fillId="7" borderId="13" xfId="1" applyFont="1" applyFill="1" applyBorder="1" applyAlignment="1">
      <alignment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5" fillId="7" borderId="0" xfId="0" applyFont="1" applyFill="1" applyBorder="1" applyAlignment="1">
      <alignment horizontal="left" vertical="center"/>
    </xf>
    <xf numFmtId="0" fontId="3" fillId="7" borderId="0" xfId="0" applyFont="1" applyFill="1" applyBorder="1" applyAlignment="1">
      <alignment vertical="center"/>
    </xf>
    <xf numFmtId="0" fontId="3" fillId="7" borderId="13" xfId="0" applyFont="1" applyFill="1" applyBorder="1" applyAlignment="1">
      <alignment vertical="center"/>
    </xf>
    <xf numFmtId="0" fontId="3" fillId="4" borderId="1" xfId="3" applyFont="1" applyFill="1" applyBorder="1" applyAlignment="1">
      <alignment horizontal="left" vertical="center" wrapText="1"/>
    </xf>
    <xf numFmtId="0" fontId="6" fillId="2" borderId="1" xfId="3" applyFont="1" applyFill="1" applyBorder="1" applyAlignment="1">
      <alignment horizontal="center" vertical="center" wrapText="1"/>
    </xf>
    <xf numFmtId="0" fontId="3" fillId="7" borderId="0" xfId="0" applyFont="1" applyFill="1" applyBorder="1" applyAlignment="1">
      <alignment horizontal="left" vertical="center"/>
    </xf>
    <xf numFmtId="0" fontId="3" fillId="7" borderId="8" xfId="0" applyFont="1" applyFill="1" applyBorder="1" applyAlignment="1">
      <alignment vertical="center"/>
    </xf>
    <xf numFmtId="0" fontId="8" fillId="7" borderId="0" xfId="0" applyFont="1" applyFill="1" applyBorder="1" applyAlignment="1">
      <alignment horizontal="left" vertical="center"/>
    </xf>
    <xf numFmtId="0" fontId="3" fillId="7" borderId="17" xfId="0" applyFont="1" applyFill="1" applyBorder="1" applyAlignment="1">
      <alignment vertical="center"/>
    </xf>
    <xf numFmtId="0" fontId="3" fillId="7" borderId="18" xfId="0" applyFont="1" applyFill="1" applyBorder="1" applyAlignment="1">
      <alignment vertical="center"/>
    </xf>
    <xf numFmtId="0" fontId="3" fillId="7" borderId="19" xfId="0" applyFont="1" applyFill="1" applyBorder="1" applyAlignment="1">
      <alignment vertical="center"/>
    </xf>
    <xf numFmtId="0" fontId="8" fillId="7" borderId="19" xfId="0" applyFont="1" applyFill="1" applyBorder="1" applyAlignment="1">
      <alignment horizontal="left" vertical="center"/>
    </xf>
    <xf numFmtId="0" fontId="3" fillId="7" borderId="20" xfId="0" applyFont="1" applyFill="1" applyBorder="1" applyAlignment="1">
      <alignment vertical="center"/>
    </xf>
    <xf numFmtId="0" fontId="3" fillId="7" borderId="21" xfId="0" applyFont="1" applyFill="1" applyBorder="1" applyAlignment="1">
      <alignment vertical="center"/>
    </xf>
    <xf numFmtId="0" fontId="0" fillId="0" borderId="22" xfId="0" applyBorder="1"/>
    <xf numFmtId="0" fontId="5" fillId="7" borderId="0" xfId="0" applyFont="1" applyFill="1" applyBorder="1" applyAlignment="1">
      <alignment vertical="center" wrapText="1"/>
    </xf>
    <xf numFmtId="0" fontId="5" fillId="7" borderId="21" xfId="0" applyFont="1" applyFill="1" applyBorder="1" applyAlignment="1">
      <alignment vertical="center" wrapText="1"/>
    </xf>
    <xf numFmtId="0" fontId="7" fillId="2" borderId="1" xfId="2" applyFont="1" applyFill="1" applyBorder="1" applyAlignment="1">
      <alignment horizontal="center" vertical="center" wrapText="1"/>
    </xf>
    <xf numFmtId="0" fontId="5" fillId="7" borderId="22" xfId="0" applyFont="1" applyFill="1" applyBorder="1" applyAlignment="1">
      <alignment vertical="center" wrapText="1"/>
    </xf>
    <xf numFmtId="0" fontId="3" fillId="7" borderId="22" xfId="0" applyFont="1" applyFill="1" applyBorder="1" applyAlignment="1">
      <alignment vertical="center"/>
    </xf>
    <xf numFmtId="0" fontId="3" fillId="7" borderId="23" xfId="0" applyFont="1" applyFill="1" applyBorder="1" applyAlignment="1">
      <alignment vertical="center"/>
    </xf>
    <xf numFmtId="44" fontId="3" fillId="7" borderId="24" xfId="1" applyFont="1" applyFill="1" applyBorder="1" applyAlignment="1">
      <alignment vertical="center"/>
    </xf>
    <xf numFmtId="0" fontId="3" fillId="7" borderId="24" xfId="0" applyFont="1" applyFill="1" applyBorder="1" applyAlignment="1">
      <alignment vertical="center"/>
    </xf>
    <xf numFmtId="0" fontId="3" fillId="7" borderId="24" xfId="0" applyFont="1" applyFill="1" applyBorder="1" applyAlignment="1">
      <alignment horizontal="left" vertical="center"/>
    </xf>
    <xf numFmtId="0" fontId="3" fillId="7" borderId="25" xfId="0" applyFont="1" applyFill="1" applyBorder="1" applyAlignment="1">
      <alignment vertical="center"/>
    </xf>
    <xf numFmtId="0" fontId="4" fillId="7" borderId="0" xfId="0" applyFont="1" applyFill="1" applyAlignment="1">
      <alignment vertical="center"/>
    </xf>
    <xf numFmtId="0" fontId="3" fillId="7" borderId="0" xfId="0" applyFont="1" applyFill="1" applyAlignment="1">
      <alignment horizontal="left" vertical="center"/>
    </xf>
    <xf numFmtId="0" fontId="0" fillId="7" borderId="0" xfId="0" applyFill="1"/>
    <xf numFmtId="165" fontId="0" fillId="0" borderId="0" xfId="0" applyNumberFormat="1"/>
    <xf numFmtId="165" fontId="0" fillId="7" borderId="0" xfId="0" applyNumberFormat="1" applyFill="1"/>
    <xf numFmtId="44" fontId="3" fillId="7" borderId="17" xfId="1" applyFont="1" applyFill="1" applyBorder="1" applyAlignment="1">
      <alignment vertical="center"/>
    </xf>
    <xf numFmtId="44" fontId="3" fillId="7" borderId="19" xfId="1" applyFont="1" applyFill="1" applyBorder="1" applyAlignment="1">
      <alignment vertical="center"/>
    </xf>
    <xf numFmtId="0" fontId="3" fillId="7" borderId="26" xfId="0" applyFont="1" applyFill="1" applyBorder="1" applyAlignment="1">
      <alignment horizontal="left" vertical="center"/>
    </xf>
    <xf numFmtId="44" fontId="3" fillId="7" borderId="21" xfId="1" applyFont="1" applyFill="1" applyBorder="1" applyAlignment="1">
      <alignment vertical="center"/>
    </xf>
    <xf numFmtId="0" fontId="3" fillId="7" borderId="27" xfId="0" applyFont="1" applyFill="1" applyBorder="1" applyAlignment="1">
      <alignment vertical="center"/>
    </xf>
    <xf numFmtId="0" fontId="6" fillId="8" borderId="28" xfId="3" applyFont="1" applyFill="1" applyBorder="1" applyAlignment="1">
      <alignment horizontal="center" vertical="center" wrapText="1"/>
    </xf>
    <xf numFmtId="0" fontId="3" fillId="7" borderId="27" xfId="0" applyFont="1" applyFill="1" applyBorder="1" applyAlignment="1">
      <alignment horizontal="left" vertical="center"/>
    </xf>
    <xf numFmtId="44" fontId="3" fillId="7" borderId="23" xfId="1" applyFont="1" applyFill="1" applyBorder="1" applyAlignment="1">
      <alignment vertical="center"/>
    </xf>
    <xf numFmtId="0" fontId="3" fillId="7" borderId="29" xfId="0" applyFont="1" applyFill="1" applyBorder="1" applyAlignment="1">
      <alignment horizontal="left" vertical="center"/>
    </xf>
    <xf numFmtId="166" fontId="7" fillId="6" borderId="1" xfId="2" applyNumberFormat="1" applyFont="1" applyFill="1" applyBorder="1" applyAlignment="1">
      <alignment horizontal="right" vertical="center" wrapText="1"/>
    </xf>
    <xf numFmtId="165" fontId="3" fillId="4" borderId="1" xfId="2" applyNumberFormat="1" applyFont="1" applyFill="1" applyBorder="1" applyAlignment="1">
      <alignment horizontal="left" vertical="center" wrapText="1"/>
    </xf>
    <xf numFmtId="165" fontId="3" fillId="5" borderId="1" xfId="2" applyNumberFormat="1" applyFont="1" applyFill="1" applyBorder="1" applyAlignment="1">
      <alignment horizontal="left" vertical="center" wrapText="1"/>
    </xf>
    <xf numFmtId="0" fontId="5" fillId="7" borderId="0" xfId="0" applyFont="1" applyFill="1" applyAlignment="1">
      <alignment vertical="center" wrapText="1"/>
    </xf>
    <xf numFmtId="0" fontId="7" fillId="3" borderId="1" xfId="2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5" fillId="7" borderId="0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center" vertical="center"/>
    </xf>
    <xf numFmtId="0" fontId="5" fillId="7" borderId="0" xfId="0" applyFont="1" applyFill="1" applyBorder="1" applyAlignment="1">
      <alignment horizontal="left" vertical="center"/>
    </xf>
    <xf numFmtId="42" fontId="3" fillId="4" borderId="1" xfId="1" applyNumberFormat="1" applyFont="1" applyFill="1" applyBorder="1" applyAlignment="1">
      <alignment horizontal="left" vertical="center" wrapText="1"/>
    </xf>
    <xf numFmtId="42" fontId="3" fillId="5" borderId="1" xfId="1" applyNumberFormat="1" applyFont="1" applyFill="1" applyBorder="1" applyAlignment="1">
      <alignment horizontal="left" vertical="center" wrapText="1"/>
    </xf>
    <xf numFmtId="42" fontId="7" fillId="6" borderId="1" xfId="1" applyNumberFormat="1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center" vertical="center"/>
    </xf>
    <xf numFmtId="0" fontId="5" fillId="7" borderId="0" xfId="0" applyFont="1" applyFill="1" applyBorder="1" applyAlignment="1">
      <alignment horizontal="left" vertical="center"/>
    </xf>
    <xf numFmtId="44" fontId="3" fillId="5" borderId="1" xfId="1" applyNumberFormat="1" applyFont="1" applyFill="1" applyBorder="1" applyAlignment="1">
      <alignment horizontal="left" vertical="center" wrapText="1"/>
    </xf>
    <xf numFmtId="44" fontId="3" fillId="4" borderId="1" xfId="1" applyNumberFormat="1" applyFont="1" applyFill="1" applyBorder="1" applyAlignment="1">
      <alignment horizontal="left" vertical="center" wrapText="1"/>
    </xf>
    <xf numFmtId="44" fontId="7" fillId="6" borderId="1" xfId="1" applyNumberFormat="1" applyFont="1" applyFill="1" applyBorder="1" applyAlignment="1">
      <alignment horizontal="left" vertical="center" wrapText="1"/>
    </xf>
    <xf numFmtId="0" fontId="3" fillId="4" borderId="15" xfId="3" applyFont="1" applyFill="1" applyBorder="1" applyAlignment="1">
      <alignment horizontal="center" vertical="center" wrapText="1"/>
    </xf>
    <xf numFmtId="0" fontId="3" fillId="4" borderId="16" xfId="3" applyFont="1" applyFill="1" applyBorder="1" applyAlignment="1">
      <alignment horizontal="center" vertical="center" wrapText="1"/>
    </xf>
    <xf numFmtId="164" fontId="3" fillId="4" borderId="2" xfId="1" applyNumberFormat="1" applyFont="1" applyFill="1" applyBorder="1" applyAlignment="1">
      <alignment horizontal="center" vertical="center"/>
    </xf>
    <xf numFmtId="164" fontId="3" fillId="4" borderId="3" xfId="1" applyNumberFormat="1" applyFont="1" applyFill="1" applyBorder="1" applyAlignment="1">
      <alignment horizontal="center" vertical="center"/>
    </xf>
    <xf numFmtId="164" fontId="3" fillId="4" borderId="4" xfId="1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44" fontId="7" fillId="3" borderId="2" xfId="1" applyFont="1" applyFill="1" applyBorder="1" applyAlignment="1">
      <alignment horizontal="center" vertical="center" wrapText="1"/>
    </xf>
    <xf numFmtId="44" fontId="7" fillId="3" borderId="3" xfId="1" applyFont="1" applyFill="1" applyBorder="1" applyAlignment="1">
      <alignment horizontal="center" vertical="center" wrapText="1"/>
    </xf>
    <xf numFmtId="44" fontId="7" fillId="3" borderId="4" xfId="1" applyFont="1" applyFill="1" applyBorder="1" applyAlignment="1">
      <alignment horizontal="center" vertical="center" wrapText="1"/>
    </xf>
    <xf numFmtId="44" fontId="7" fillId="3" borderId="1" xfId="1" applyFont="1" applyFill="1" applyBorder="1" applyAlignment="1">
      <alignment horizontal="center" vertical="center"/>
    </xf>
    <xf numFmtId="0" fontId="5" fillId="7" borderId="0" xfId="0" applyFont="1" applyFill="1" applyBorder="1" applyAlignment="1">
      <alignment horizontal="left" vertical="center"/>
    </xf>
    <xf numFmtId="0" fontId="6" fillId="2" borderId="15" xfId="3" applyFont="1" applyFill="1" applyBorder="1" applyAlignment="1">
      <alignment horizontal="center" vertical="center" wrapText="1"/>
    </xf>
    <xf numFmtId="0" fontId="6" fillId="2" borderId="16" xfId="3" applyFont="1" applyFill="1" applyBorder="1" applyAlignment="1">
      <alignment horizontal="center" vertical="center" wrapText="1"/>
    </xf>
    <xf numFmtId="44" fontId="6" fillId="2" borderId="2" xfId="1" applyFont="1" applyFill="1" applyBorder="1" applyAlignment="1">
      <alignment horizontal="center" vertical="center" wrapText="1"/>
    </xf>
    <xf numFmtId="44" fontId="6" fillId="2" borderId="3" xfId="1" applyFont="1" applyFill="1" applyBorder="1" applyAlignment="1">
      <alignment horizontal="center" vertical="center" wrapText="1"/>
    </xf>
    <xf numFmtId="44" fontId="6" fillId="2" borderId="4" xfId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44" fontId="6" fillId="2" borderId="1" xfId="1" applyFont="1" applyFill="1" applyBorder="1" applyAlignment="1">
      <alignment horizontal="center" vertical="center" wrapText="1"/>
    </xf>
  </cellXfs>
  <cellStyles count="6">
    <cellStyle name="Moneda" xfId="1" builtinId="4"/>
    <cellStyle name="Normal" xfId="0" builtinId="0"/>
    <cellStyle name="Normal_2_4_2" xfId="5" xr:uid="{00000000-0005-0000-0000-000002000000}"/>
    <cellStyle name="Normal_2019 Contractacio x CeBe" xfId="4" xr:uid="{00000000-0005-0000-0000-000003000000}"/>
    <cellStyle name="Normal_Contractacio 2014 xCentre Benef" xfId="2" xr:uid="{00000000-0005-0000-0000-000004000000}"/>
    <cellStyle name="Normal_Hoja1" xfId="3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cin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BB987E-E1E1-4576-8C4B-325EED040581}">
  <dimension ref="A1:Q119"/>
  <sheetViews>
    <sheetView showGridLines="0" tabSelected="1" topLeftCell="A109" workbookViewId="0">
      <selection activeCell="F121" sqref="F121"/>
    </sheetView>
  </sheetViews>
  <sheetFormatPr defaultRowHeight="14.3" x14ac:dyDescent="0.25"/>
  <cols>
    <col min="1" max="1" width="1.125" customWidth="1"/>
    <col min="3" max="3" width="44.75" customWidth="1"/>
    <col min="4" max="4" width="15.125" bestFit="1" customWidth="1"/>
    <col min="5" max="5" width="13.125" customWidth="1"/>
    <col min="6" max="6" width="14.125" bestFit="1" customWidth="1"/>
    <col min="7" max="7" width="12.875" bestFit="1" customWidth="1"/>
    <col min="8" max="8" width="14.125" bestFit="1" customWidth="1"/>
    <col min="9" max="9" width="15.375" bestFit="1" customWidth="1"/>
    <col min="10" max="10" width="15.125" bestFit="1" customWidth="1"/>
    <col min="11" max="11" width="15.625" bestFit="1" customWidth="1"/>
    <col min="12" max="12" width="0.875" customWidth="1"/>
  </cols>
  <sheetData>
    <row r="1" spans="1:17" s="6" customFormat="1" ht="3.9" customHeight="1" x14ac:dyDescent="0.25">
      <c r="C1" s="8"/>
      <c r="D1" s="8"/>
      <c r="E1" s="8"/>
      <c r="F1" s="21"/>
      <c r="G1" s="8"/>
      <c r="H1" s="8"/>
      <c r="I1" s="8"/>
      <c r="J1" s="8"/>
      <c r="K1" s="8"/>
      <c r="L1" s="20"/>
      <c r="M1" s="19"/>
      <c r="N1"/>
      <c r="O1"/>
      <c r="P1"/>
      <c r="Q1"/>
    </row>
    <row r="2" spans="1:17" s="6" customFormat="1" ht="6.65" customHeight="1" x14ac:dyDescent="0.25">
      <c r="A2" s="25"/>
      <c r="B2" s="26"/>
      <c r="C2" s="27"/>
      <c r="D2" s="27"/>
      <c r="E2" s="27"/>
      <c r="F2" s="27"/>
      <c r="G2" s="27"/>
      <c r="H2" s="27"/>
      <c r="I2" s="27"/>
      <c r="J2" s="27"/>
      <c r="K2" s="27"/>
      <c r="L2" s="28"/>
      <c r="M2" s="19"/>
      <c r="N2"/>
      <c r="O2"/>
      <c r="P2"/>
      <c r="Q2"/>
    </row>
    <row r="3" spans="1:17" s="6" customFormat="1" x14ac:dyDescent="0.25">
      <c r="A3" s="29"/>
      <c r="B3" s="24" t="s">
        <v>212</v>
      </c>
      <c r="C3" s="7"/>
      <c r="D3" s="7"/>
      <c r="E3" s="7"/>
      <c r="F3" s="7"/>
      <c r="G3" s="7"/>
      <c r="H3" s="7"/>
      <c r="I3" s="7"/>
      <c r="J3" s="7"/>
      <c r="K3" s="7"/>
      <c r="L3" s="30"/>
      <c r="M3" s="19"/>
      <c r="N3"/>
      <c r="O3"/>
      <c r="P3"/>
      <c r="Q3"/>
    </row>
    <row r="4" spans="1:17" s="6" customFormat="1" ht="14.95" x14ac:dyDescent="0.25">
      <c r="A4" s="29"/>
      <c r="B4" s="24"/>
      <c r="C4" s="7"/>
      <c r="D4" s="7"/>
      <c r="E4" s="7"/>
      <c r="F4" s="7"/>
      <c r="G4" s="7"/>
      <c r="H4" s="7"/>
      <c r="I4" s="7"/>
      <c r="J4" s="7"/>
      <c r="K4" s="7"/>
      <c r="L4" s="30"/>
      <c r="M4" s="19"/>
      <c r="N4"/>
      <c r="O4"/>
      <c r="P4"/>
      <c r="Q4"/>
    </row>
    <row r="5" spans="1:17" s="6" customFormat="1" ht="14.95" x14ac:dyDescent="0.25">
      <c r="A5" s="29"/>
      <c r="B5" s="106" t="s">
        <v>253</v>
      </c>
      <c r="C5" s="7"/>
      <c r="D5" s="7"/>
      <c r="E5" s="7"/>
      <c r="F5" s="7"/>
      <c r="G5" s="7"/>
      <c r="H5" s="7"/>
      <c r="I5" s="7"/>
      <c r="J5" s="7"/>
      <c r="K5" s="7"/>
      <c r="L5" s="30"/>
      <c r="M5" s="19"/>
      <c r="N5"/>
      <c r="O5"/>
      <c r="P5"/>
      <c r="Q5"/>
    </row>
    <row r="6" spans="1:17" s="1" customFormat="1" x14ac:dyDescent="0.25">
      <c r="A6" s="31"/>
      <c r="B6" s="115" t="s">
        <v>61</v>
      </c>
      <c r="C6" s="105"/>
      <c r="D6" s="116" t="s">
        <v>58</v>
      </c>
      <c r="E6" s="117"/>
      <c r="F6" s="117"/>
      <c r="G6" s="117"/>
      <c r="H6" s="118"/>
      <c r="I6" s="119" t="s">
        <v>59</v>
      </c>
      <c r="J6" s="119"/>
      <c r="K6" s="119"/>
      <c r="L6" s="30"/>
      <c r="M6" s="19"/>
      <c r="N6"/>
      <c r="O6"/>
      <c r="P6"/>
      <c r="Q6"/>
    </row>
    <row r="7" spans="1:17" s="2" customFormat="1" ht="40.75" x14ac:dyDescent="0.25">
      <c r="A7" s="32"/>
      <c r="B7" s="115"/>
      <c r="C7" s="105"/>
      <c r="D7" s="9" t="s">
        <v>1</v>
      </c>
      <c r="E7" s="9" t="s">
        <v>2</v>
      </c>
      <c r="F7" s="9" t="s">
        <v>177</v>
      </c>
      <c r="G7" s="9" t="s">
        <v>3</v>
      </c>
      <c r="H7" s="9" t="s">
        <v>0</v>
      </c>
      <c r="I7" s="9" t="s">
        <v>4</v>
      </c>
      <c r="J7" s="9" t="s">
        <v>5</v>
      </c>
      <c r="K7" s="11" t="s">
        <v>6</v>
      </c>
      <c r="L7" s="30"/>
      <c r="M7" s="19"/>
      <c r="N7"/>
      <c r="O7"/>
      <c r="P7"/>
      <c r="Q7"/>
    </row>
    <row r="8" spans="1:17" x14ac:dyDescent="0.25">
      <c r="A8" s="33"/>
      <c r="B8" s="4">
        <v>12000</v>
      </c>
      <c r="C8" s="4" t="s">
        <v>175</v>
      </c>
      <c r="D8" s="108"/>
      <c r="E8" s="108"/>
      <c r="F8" s="108">
        <v>1239.67</v>
      </c>
      <c r="G8" s="108"/>
      <c r="H8" s="108"/>
      <c r="I8" s="108"/>
      <c r="J8" s="108">
        <v>3350</v>
      </c>
      <c r="K8" s="108"/>
      <c r="L8" s="30">
        <f t="shared" ref="L8:L78" si="0">SUM(D8:K8)</f>
        <v>4589.67</v>
      </c>
      <c r="M8" s="19"/>
    </row>
    <row r="9" spans="1:17" x14ac:dyDescent="0.25">
      <c r="A9" s="33"/>
      <c r="B9" s="5">
        <v>54000</v>
      </c>
      <c r="C9" s="5" t="s">
        <v>252</v>
      </c>
      <c r="D9" s="107"/>
      <c r="E9" s="107"/>
      <c r="F9" s="107"/>
      <c r="G9" s="107"/>
      <c r="H9" s="107">
        <v>14350</v>
      </c>
      <c r="I9" s="107"/>
      <c r="J9" s="107"/>
      <c r="K9" s="107"/>
      <c r="L9" s="30"/>
      <c r="M9" s="19"/>
    </row>
    <row r="10" spans="1:17" x14ac:dyDescent="0.25">
      <c r="A10" s="33"/>
      <c r="B10" s="4">
        <v>56000</v>
      </c>
      <c r="C10" s="4" t="s">
        <v>239</v>
      </c>
      <c r="D10" s="108">
        <v>50000</v>
      </c>
      <c r="E10" s="108"/>
      <c r="F10" s="108"/>
      <c r="G10" s="108"/>
      <c r="H10" s="108">
        <v>100000</v>
      </c>
      <c r="I10" s="108"/>
      <c r="J10" s="108"/>
      <c r="K10" s="108"/>
      <c r="L10" s="30"/>
      <c r="M10" s="19"/>
    </row>
    <row r="11" spans="1:17" x14ac:dyDescent="0.25">
      <c r="A11" s="33"/>
      <c r="B11" s="5">
        <v>110000</v>
      </c>
      <c r="C11" s="5" t="s">
        <v>174</v>
      </c>
      <c r="D11" s="107"/>
      <c r="E11" s="107"/>
      <c r="F11" s="107"/>
      <c r="G11" s="107"/>
      <c r="H11" s="107">
        <v>1195225.1200000001</v>
      </c>
      <c r="I11" s="107">
        <v>137780</v>
      </c>
      <c r="J11" s="107">
        <v>269652.15000000002</v>
      </c>
      <c r="K11" s="107"/>
      <c r="L11" s="30">
        <f t="shared" si="0"/>
        <v>1602657.27</v>
      </c>
      <c r="M11" s="19"/>
    </row>
    <row r="12" spans="1:17" x14ac:dyDescent="0.25">
      <c r="A12" s="33"/>
      <c r="B12" s="4">
        <v>122000</v>
      </c>
      <c r="C12" s="4" t="s">
        <v>235</v>
      </c>
      <c r="D12" s="108"/>
      <c r="E12" s="108"/>
      <c r="F12" s="108"/>
      <c r="G12" s="108"/>
      <c r="H12" s="108">
        <v>65190.42</v>
      </c>
      <c r="I12" s="108"/>
      <c r="J12" s="108"/>
      <c r="K12" s="108"/>
      <c r="L12" s="30"/>
      <c r="M12" s="19"/>
    </row>
    <row r="13" spans="1:17" x14ac:dyDescent="0.25">
      <c r="A13" s="33"/>
      <c r="B13" s="5">
        <v>124000</v>
      </c>
      <c r="C13" s="5" t="s">
        <v>238</v>
      </c>
      <c r="D13" s="107">
        <v>4196</v>
      </c>
      <c r="E13" s="107"/>
      <c r="F13" s="107"/>
      <c r="G13" s="107"/>
      <c r="H13" s="107"/>
      <c r="I13" s="107"/>
      <c r="J13" s="107">
        <v>46250</v>
      </c>
      <c r="K13" s="107"/>
      <c r="L13" s="30">
        <f t="shared" si="0"/>
        <v>50446</v>
      </c>
      <c r="M13" s="19"/>
    </row>
    <row r="14" spans="1:17" x14ac:dyDescent="0.25">
      <c r="A14" s="33"/>
      <c r="B14" s="4">
        <v>126000</v>
      </c>
      <c r="C14" s="4" t="s">
        <v>251</v>
      </c>
      <c r="D14" s="108"/>
      <c r="E14" s="108"/>
      <c r="F14" s="108"/>
      <c r="G14" s="108"/>
      <c r="H14" s="108">
        <v>1800</v>
      </c>
      <c r="I14" s="108"/>
      <c r="J14" s="108"/>
      <c r="K14" s="108"/>
      <c r="L14" s="30"/>
      <c r="M14" s="19"/>
    </row>
    <row r="15" spans="1:17" x14ac:dyDescent="0.25">
      <c r="A15" s="33"/>
      <c r="B15" s="5">
        <v>150000</v>
      </c>
      <c r="C15" s="5" t="s">
        <v>171</v>
      </c>
      <c r="D15" s="107">
        <v>399760.58</v>
      </c>
      <c r="E15" s="107"/>
      <c r="F15" s="107">
        <v>7091.59</v>
      </c>
      <c r="G15" s="107"/>
      <c r="H15" s="107">
        <v>2192795.08</v>
      </c>
      <c r="I15" s="107">
        <v>49680</v>
      </c>
      <c r="J15" s="107">
        <v>392.01</v>
      </c>
      <c r="K15" s="107">
        <v>30835287.079999998</v>
      </c>
      <c r="L15" s="30">
        <f t="shared" si="0"/>
        <v>33485006.339999996</v>
      </c>
      <c r="M15" s="19"/>
    </row>
    <row r="16" spans="1:17" x14ac:dyDescent="0.25">
      <c r="A16" s="33"/>
      <c r="B16" s="4">
        <v>171000</v>
      </c>
      <c r="C16" s="4" t="s">
        <v>213</v>
      </c>
      <c r="D16" s="108"/>
      <c r="E16" s="108"/>
      <c r="F16" s="108"/>
      <c r="G16" s="108"/>
      <c r="H16" s="108"/>
      <c r="I16" s="108"/>
      <c r="J16" s="108"/>
      <c r="K16" s="108"/>
      <c r="L16" s="30"/>
      <c r="M16" s="19"/>
    </row>
    <row r="17" spans="1:13" ht="14.95" x14ac:dyDescent="0.25">
      <c r="A17" s="33"/>
      <c r="B17" s="5">
        <v>181000</v>
      </c>
      <c r="C17" s="5" t="s">
        <v>170</v>
      </c>
      <c r="D17" s="107"/>
      <c r="E17" s="107"/>
      <c r="F17" s="107"/>
      <c r="G17" s="107"/>
      <c r="H17" s="107"/>
      <c r="I17" s="107"/>
      <c r="J17" s="107"/>
      <c r="K17" s="107"/>
      <c r="L17" s="30">
        <f t="shared" si="0"/>
        <v>0</v>
      </c>
      <c r="M17" s="19"/>
    </row>
    <row r="18" spans="1:13" x14ac:dyDescent="0.25">
      <c r="A18" s="33"/>
      <c r="B18" s="4">
        <v>182000</v>
      </c>
      <c r="C18" s="4" t="s">
        <v>187</v>
      </c>
      <c r="D18" s="108"/>
      <c r="E18" s="108"/>
      <c r="F18" s="108"/>
      <c r="G18" s="108"/>
      <c r="H18" s="108"/>
      <c r="I18" s="108"/>
      <c r="J18" s="108"/>
      <c r="K18" s="108"/>
      <c r="L18" s="30">
        <f t="shared" si="0"/>
        <v>0</v>
      </c>
      <c r="M18" s="19"/>
    </row>
    <row r="19" spans="1:13" x14ac:dyDescent="0.25">
      <c r="A19" s="33"/>
      <c r="B19" s="5">
        <v>205000</v>
      </c>
      <c r="C19" s="5" t="s">
        <v>167</v>
      </c>
      <c r="D19" s="107">
        <v>74750</v>
      </c>
      <c r="E19" s="107"/>
      <c r="F19" s="107"/>
      <c r="G19" s="107">
        <v>1080</v>
      </c>
      <c r="H19" s="107">
        <v>27100</v>
      </c>
      <c r="I19" s="107"/>
      <c r="J19" s="107"/>
      <c r="K19" s="107"/>
      <c r="L19" s="30">
        <f t="shared" si="0"/>
        <v>102930</v>
      </c>
      <c r="M19" s="19"/>
    </row>
    <row r="20" spans="1:13" x14ac:dyDescent="0.25">
      <c r="A20" s="33"/>
      <c r="B20" s="4">
        <v>210000</v>
      </c>
      <c r="C20" s="4" t="s">
        <v>166</v>
      </c>
      <c r="D20" s="108">
        <v>20907.349999999999</v>
      </c>
      <c r="E20" s="108"/>
      <c r="F20" s="108">
        <v>120</v>
      </c>
      <c r="G20" s="108"/>
      <c r="H20" s="108"/>
      <c r="I20" s="108"/>
      <c r="J20" s="108"/>
      <c r="K20" s="108"/>
      <c r="L20" s="30">
        <f t="shared" si="0"/>
        <v>21027.35</v>
      </c>
      <c r="M20" s="19"/>
    </row>
    <row r="21" spans="1:13" x14ac:dyDescent="0.25">
      <c r="A21" s="33"/>
      <c r="B21" s="5">
        <v>230000</v>
      </c>
      <c r="C21" s="5" t="s">
        <v>165</v>
      </c>
      <c r="D21" s="107"/>
      <c r="E21" s="107">
        <v>8000</v>
      </c>
      <c r="F21" s="107"/>
      <c r="G21" s="107"/>
      <c r="H21" s="107"/>
      <c r="I21" s="107"/>
      <c r="J21" s="107"/>
      <c r="K21" s="107"/>
      <c r="L21" s="30">
        <f t="shared" si="0"/>
        <v>8000</v>
      </c>
      <c r="M21" s="19"/>
    </row>
    <row r="22" spans="1:13" x14ac:dyDescent="0.25">
      <c r="A22" s="33"/>
      <c r="B22" s="4">
        <v>240000</v>
      </c>
      <c r="C22" s="4" t="s">
        <v>164</v>
      </c>
      <c r="D22" s="108"/>
      <c r="E22" s="108"/>
      <c r="F22" s="108"/>
      <c r="G22" s="108"/>
      <c r="H22" s="108"/>
      <c r="I22" s="108"/>
      <c r="J22" s="108"/>
      <c r="K22" s="108"/>
      <c r="L22" s="30">
        <f t="shared" si="0"/>
        <v>0</v>
      </c>
      <c r="M22" s="19"/>
    </row>
    <row r="23" spans="1:13" x14ac:dyDescent="0.25">
      <c r="A23" s="33"/>
      <c r="B23" s="5">
        <v>250000</v>
      </c>
      <c r="C23" s="5" t="s">
        <v>162</v>
      </c>
      <c r="D23" s="107"/>
      <c r="E23" s="107"/>
      <c r="F23" s="107">
        <v>2115</v>
      </c>
      <c r="G23" s="107"/>
      <c r="H23" s="107"/>
      <c r="I23" s="107"/>
      <c r="J23" s="107"/>
      <c r="K23" s="107"/>
      <c r="L23" s="30">
        <f t="shared" si="0"/>
        <v>2115</v>
      </c>
      <c r="M23" s="19"/>
    </row>
    <row r="24" spans="1:13" x14ac:dyDescent="0.25">
      <c r="A24" s="33"/>
      <c r="B24" s="4">
        <v>270000</v>
      </c>
      <c r="C24" s="4" t="s">
        <v>160</v>
      </c>
      <c r="D24" s="108"/>
      <c r="E24" s="108"/>
      <c r="F24" s="108">
        <v>20399.990000000002</v>
      </c>
      <c r="G24" s="108"/>
      <c r="H24" s="108"/>
      <c r="I24" s="108"/>
      <c r="J24" s="108"/>
      <c r="K24" s="108"/>
      <c r="L24" s="30">
        <f t="shared" si="0"/>
        <v>20399.990000000002</v>
      </c>
      <c r="M24" s="19"/>
    </row>
    <row r="25" spans="1:13" x14ac:dyDescent="0.25">
      <c r="A25" s="33"/>
      <c r="B25" s="5">
        <v>280000</v>
      </c>
      <c r="C25" s="5" t="s">
        <v>230</v>
      </c>
      <c r="D25" s="107"/>
      <c r="E25" s="107"/>
      <c r="F25" s="107"/>
      <c r="G25" s="107"/>
      <c r="H25" s="107"/>
      <c r="I25" s="107"/>
      <c r="J25" s="107"/>
      <c r="K25" s="107"/>
      <c r="L25" s="30"/>
      <c r="M25" s="19"/>
    </row>
    <row r="26" spans="1:13" x14ac:dyDescent="0.25">
      <c r="A26" s="33"/>
      <c r="B26" s="4">
        <v>290000</v>
      </c>
      <c r="C26" s="4" t="s">
        <v>158</v>
      </c>
      <c r="D26" s="108">
        <v>41768</v>
      </c>
      <c r="E26" s="108"/>
      <c r="F26" s="108">
        <v>9952.02</v>
      </c>
      <c r="G26" s="108">
        <v>12870</v>
      </c>
      <c r="H26" s="108"/>
      <c r="I26" s="108">
        <v>199683.51</v>
      </c>
      <c r="J26" s="108"/>
      <c r="K26" s="108"/>
      <c r="L26" s="30">
        <f t="shared" si="0"/>
        <v>264273.53000000003</v>
      </c>
      <c r="M26" s="19"/>
    </row>
    <row r="27" spans="1:13" x14ac:dyDescent="0.25">
      <c r="A27" s="33"/>
      <c r="B27" s="5">
        <v>300000</v>
      </c>
      <c r="C27" s="5" t="s">
        <v>214</v>
      </c>
      <c r="D27" s="107"/>
      <c r="E27" s="107"/>
      <c r="F27" s="107"/>
      <c r="G27" s="107"/>
      <c r="H27" s="107"/>
      <c r="I27" s="107"/>
      <c r="J27" s="107"/>
      <c r="K27" s="107"/>
      <c r="L27" s="30"/>
      <c r="M27" s="19"/>
    </row>
    <row r="28" spans="1:13" x14ac:dyDescent="0.25">
      <c r="A28" s="33"/>
      <c r="B28" s="4">
        <v>310000</v>
      </c>
      <c r="C28" s="4" t="s">
        <v>155</v>
      </c>
      <c r="D28" s="108">
        <v>31351.39</v>
      </c>
      <c r="E28" s="108"/>
      <c r="F28" s="108">
        <v>76165.240000000005</v>
      </c>
      <c r="G28" s="108"/>
      <c r="H28" s="108"/>
      <c r="I28" s="108"/>
      <c r="J28" s="108"/>
      <c r="K28" s="108"/>
      <c r="L28" s="30">
        <f t="shared" si="0"/>
        <v>107516.63</v>
      </c>
      <c r="M28" s="19"/>
    </row>
    <row r="29" spans="1:13" x14ac:dyDescent="0.25">
      <c r="A29" s="33"/>
      <c r="B29" s="5">
        <v>330000</v>
      </c>
      <c r="C29" s="5" t="s">
        <v>222</v>
      </c>
      <c r="D29" s="107"/>
      <c r="E29" s="107"/>
      <c r="F29" s="107"/>
      <c r="G29" s="107"/>
      <c r="H29" s="107">
        <v>2500</v>
      </c>
      <c r="I29" s="107"/>
      <c r="J29" s="107"/>
      <c r="K29" s="107"/>
      <c r="L29" s="30"/>
      <c r="M29" s="19"/>
    </row>
    <row r="30" spans="1:13" x14ac:dyDescent="0.25">
      <c r="A30" s="33"/>
      <c r="B30" s="4">
        <v>370000</v>
      </c>
      <c r="C30" s="4" t="s">
        <v>231</v>
      </c>
      <c r="D30" s="108"/>
      <c r="E30" s="108"/>
      <c r="F30" s="108"/>
      <c r="G30" s="108"/>
      <c r="H30" s="108"/>
      <c r="I30" s="108"/>
      <c r="J30" s="108"/>
      <c r="K30" s="108"/>
      <c r="L30" s="30"/>
      <c r="M30" s="19"/>
    </row>
    <row r="31" spans="1:13" x14ac:dyDescent="0.25">
      <c r="A31" s="33"/>
      <c r="B31" s="5">
        <v>390000</v>
      </c>
      <c r="C31" s="5" t="s">
        <v>215</v>
      </c>
      <c r="D31" s="107"/>
      <c r="E31" s="107"/>
      <c r="F31" s="107"/>
      <c r="G31" s="107"/>
      <c r="H31" s="107"/>
      <c r="I31" s="107"/>
      <c r="J31" s="107"/>
      <c r="K31" s="107"/>
      <c r="L31" s="30">
        <f t="shared" si="0"/>
        <v>0</v>
      </c>
      <c r="M31" s="19"/>
    </row>
    <row r="32" spans="1:13" x14ac:dyDescent="0.25">
      <c r="A32" s="33"/>
      <c r="B32" s="4">
        <v>410000</v>
      </c>
      <c r="C32" s="4" t="s">
        <v>254</v>
      </c>
      <c r="D32" s="108"/>
      <c r="E32" s="108"/>
      <c r="F32" s="108">
        <v>2868.6</v>
      </c>
      <c r="G32" s="108"/>
      <c r="H32" s="108"/>
      <c r="I32" s="108"/>
      <c r="J32" s="108"/>
      <c r="K32" s="108"/>
      <c r="L32" s="30"/>
      <c r="M32" s="19"/>
    </row>
    <row r="33" spans="1:13" x14ac:dyDescent="0.25">
      <c r="A33" s="33"/>
      <c r="B33" s="5">
        <v>420000</v>
      </c>
      <c r="C33" s="5" t="s">
        <v>152</v>
      </c>
      <c r="D33" s="107">
        <v>218563.5</v>
      </c>
      <c r="E33" s="107"/>
      <c r="F33" s="107">
        <v>33658.559999999998</v>
      </c>
      <c r="G33" s="107"/>
      <c r="H33" s="107">
        <v>700</v>
      </c>
      <c r="I33" s="107">
        <v>28009.03</v>
      </c>
      <c r="J33" s="107"/>
      <c r="K33" s="107"/>
      <c r="L33" s="30">
        <f t="shared" si="0"/>
        <v>280931.08999999997</v>
      </c>
      <c r="M33" s="19"/>
    </row>
    <row r="34" spans="1:13" x14ac:dyDescent="0.25">
      <c r="A34" s="33"/>
      <c r="B34" s="4">
        <v>440000</v>
      </c>
      <c r="C34" s="4" t="s">
        <v>151</v>
      </c>
      <c r="D34" s="108">
        <v>32663</v>
      </c>
      <c r="E34" s="108"/>
      <c r="F34" s="108"/>
      <c r="G34" s="108"/>
      <c r="H34" s="108">
        <v>9014.2000000000007</v>
      </c>
      <c r="I34" s="108">
        <v>434363.75</v>
      </c>
      <c r="J34" s="108"/>
      <c r="K34" s="108"/>
      <c r="L34" s="30">
        <f t="shared" si="0"/>
        <v>476040.95</v>
      </c>
      <c r="M34" s="19"/>
    </row>
    <row r="35" spans="1:13" x14ac:dyDescent="0.25">
      <c r="A35" s="33"/>
      <c r="B35" s="5">
        <v>460000</v>
      </c>
      <c r="C35" s="5" t="s">
        <v>150</v>
      </c>
      <c r="D35" s="107">
        <v>72169.53</v>
      </c>
      <c r="E35" s="107"/>
      <c r="F35" s="107">
        <v>183564.25</v>
      </c>
      <c r="G35" s="107"/>
      <c r="H35" s="107">
        <v>167278.43</v>
      </c>
      <c r="I35" s="107">
        <v>225637.37</v>
      </c>
      <c r="J35" s="107">
        <v>1818.96</v>
      </c>
      <c r="K35" s="107"/>
      <c r="L35" s="30">
        <f t="shared" si="0"/>
        <v>650468.53999999992</v>
      </c>
      <c r="M35" s="19"/>
    </row>
    <row r="36" spans="1:13" x14ac:dyDescent="0.25">
      <c r="A36" s="33"/>
      <c r="B36" s="4">
        <v>470000</v>
      </c>
      <c r="C36" s="4" t="s">
        <v>216</v>
      </c>
      <c r="D36" s="108"/>
      <c r="E36" s="108"/>
      <c r="F36" s="108">
        <v>16220.82</v>
      </c>
      <c r="G36" s="108"/>
      <c r="H36" s="108"/>
      <c r="I36" s="108"/>
      <c r="J36" s="108"/>
      <c r="K36" s="108"/>
      <c r="L36" s="30">
        <f t="shared" si="0"/>
        <v>16220.82</v>
      </c>
      <c r="M36" s="19"/>
    </row>
    <row r="37" spans="1:13" x14ac:dyDescent="0.25">
      <c r="A37" s="33"/>
      <c r="B37" s="5">
        <v>480000</v>
      </c>
      <c r="C37" s="5" t="s">
        <v>250</v>
      </c>
      <c r="D37" s="107">
        <v>9375</v>
      </c>
      <c r="E37" s="107"/>
      <c r="F37" s="107">
        <v>250</v>
      </c>
      <c r="G37" s="107"/>
      <c r="H37" s="107">
        <v>5600</v>
      </c>
      <c r="I37" s="107">
        <v>85000</v>
      </c>
      <c r="J37" s="107">
        <v>202288.4</v>
      </c>
      <c r="K37" s="107"/>
      <c r="L37" s="30">
        <f t="shared" si="0"/>
        <v>302513.40000000002</v>
      </c>
      <c r="M37" s="19"/>
    </row>
    <row r="38" spans="1:13" x14ac:dyDescent="0.25">
      <c r="A38" s="33"/>
      <c r="B38" s="4">
        <v>490000</v>
      </c>
      <c r="C38" s="4" t="s">
        <v>249</v>
      </c>
      <c r="D38" s="108"/>
      <c r="E38" s="108"/>
      <c r="F38" s="108"/>
      <c r="G38" s="108"/>
      <c r="H38" s="108"/>
      <c r="I38" s="108"/>
      <c r="J38" s="108"/>
      <c r="K38" s="108"/>
      <c r="L38" s="30">
        <f t="shared" si="0"/>
        <v>0</v>
      </c>
      <c r="M38" s="19"/>
    </row>
    <row r="39" spans="1:13" x14ac:dyDescent="0.25">
      <c r="A39" s="33"/>
      <c r="B39" s="5">
        <v>495000</v>
      </c>
      <c r="C39" s="5" t="s">
        <v>248</v>
      </c>
      <c r="D39" s="107"/>
      <c r="E39" s="107"/>
      <c r="F39" s="107"/>
      <c r="G39" s="107"/>
      <c r="H39" s="107"/>
      <c r="I39" s="107"/>
      <c r="J39" s="107">
        <v>4000</v>
      </c>
      <c r="K39" s="107"/>
      <c r="L39" s="30"/>
      <c r="M39" s="19"/>
    </row>
    <row r="40" spans="1:13" x14ac:dyDescent="0.25">
      <c r="A40" s="33"/>
      <c r="B40" s="4">
        <v>580000</v>
      </c>
      <c r="C40" s="4" t="s">
        <v>217</v>
      </c>
      <c r="D40" s="108">
        <v>34080</v>
      </c>
      <c r="E40" s="108"/>
      <c r="F40" s="108">
        <v>26040.65</v>
      </c>
      <c r="G40" s="108"/>
      <c r="H40" s="108">
        <v>23200</v>
      </c>
      <c r="I40" s="108"/>
      <c r="J40" s="108"/>
      <c r="K40" s="108"/>
      <c r="L40" s="30"/>
      <c r="M40" s="19"/>
    </row>
    <row r="41" spans="1:13" x14ac:dyDescent="0.25">
      <c r="A41" s="33"/>
      <c r="B41" s="5">
        <v>581000</v>
      </c>
      <c r="C41" s="5" t="s">
        <v>145</v>
      </c>
      <c r="D41" s="107">
        <v>193864</v>
      </c>
      <c r="E41" s="107"/>
      <c r="F41" s="107">
        <v>4105</v>
      </c>
      <c r="G41" s="107"/>
      <c r="H41" s="107">
        <v>498250</v>
      </c>
      <c r="I41" s="107"/>
      <c r="J41" s="107"/>
      <c r="K41" s="107"/>
      <c r="L41" s="30">
        <f t="shared" si="0"/>
        <v>696219</v>
      </c>
      <c r="M41" s="19"/>
    </row>
    <row r="42" spans="1:13" x14ac:dyDescent="0.25">
      <c r="A42" s="33"/>
      <c r="B42" s="4">
        <v>635000</v>
      </c>
      <c r="C42" s="4" t="s">
        <v>144</v>
      </c>
      <c r="D42" s="108"/>
      <c r="E42" s="108"/>
      <c r="F42" s="108">
        <v>4205</v>
      </c>
      <c r="G42" s="108"/>
      <c r="H42" s="108"/>
      <c r="I42" s="108">
        <v>2455835</v>
      </c>
      <c r="J42" s="108"/>
      <c r="K42" s="108"/>
      <c r="L42" s="30">
        <f t="shared" si="0"/>
        <v>2460040</v>
      </c>
      <c r="M42" s="19"/>
    </row>
    <row r="43" spans="1:13" x14ac:dyDescent="0.25">
      <c r="A43" s="33"/>
      <c r="B43" s="5">
        <v>636000</v>
      </c>
      <c r="C43" s="5" t="s">
        <v>233</v>
      </c>
      <c r="D43" s="107"/>
      <c r="E43" s="107"/>
      <c r="F43" s="107"/>
      <c r="G43" s="107"/>
      <c r="H43" s="107"/>
      <c r="I43" s="107"/>
      <c r="J43" s="107"/>
      <c r="K43" s="107"/>
      <c r="L43" s="30"/>
      <c r="M43" s="19"/>
    </row>
    <row r="44" spans="1:13" x14ac:dyDescent="0.25">
      <c r="A44" s="33"/>
      <c r="B44" s="4">
        <v>637000</v>
      </c>
      <c r="C44" s="4" t="s">
        <v>234</v>
      </c>
      <c r="D44" s="108"/>
      <c r="E44" s="108"/>
      <c r="F44" s="108"/>
      <c r="G44" s="108"/>
      <c r="H44" s="108"/>
      <c r="I44" s="108"/>
      <c r="J44" s="108"/>
      <c r="K44" s="108"/>
      <c r="L44" s="30"/>
      <c r="M44" s="19"/>
    </row>
    <row r="45" spans="1:13" x14ac:dyDescent="0.25">
      <c r="A45" s="33"/>
      <c r="B45" s="5">
        <v>638000</v>
      </c>
      <c r="C45" s="5" t="s">
        <v>240</v>
      </c>
      <c r="D45" s="107">
        <v>86000</v>
      </c>
      <c r="E45" s="107"/>
      <c r="F45" s="107"/>
      <c r="G45" s="107"/>
      <c r="H45" s="107"/>
      <c r="I45" s="107"/>
      <c r="J45" s="107">
        <v>467332.82</v>
      </c>
      <c r="K45" s="107"/>
      <c r="L45" s="30"/>
      <c r="M45" s="19"/>
    </row>
    <row r="46" spans="1:13" x14ac:dyDescent="0.25">
      <c r="A46" s="33"/>
      <c r="B46" s="4">
        <v>650000</v>
      </c>
      <c r="C46" s="4" t="s">
        <v>219</v>
      </c>
      <c r="D46" s="108">
        <v>85023.6</v>
      </c>
      <c r="E46" s="108"/>
      <c r="F46" s="108"/>
      <c r="G46" s="108"/>
      <c r="H46" s="108">
        <v>-10498.36</v>
      </c>
      <c r="I46" s="108"/>
      <c r="J46" s="108"/>
      <c r="K46" s="108"/>
      <c r="L46" s="30">
        <f t="shared" si="0"/>
        <v>74525.240000000005</v>
      </c>
      <c r="M46" s="19"/>
    </row>
    <row r="47" spans="1:13" x14ac:dyDescent="0.25">
      <c r="A47" s="33"/>
      <c r="B47" s="5">
        <v>654000</v>
      </c>
      <c r="C47" s="5" t="s">
        <v>218</v>
      </c>
      <c r="D47" s="107">
        <v>11250</v>
      </c>
      <c r="E47" s="107"/>
      <c r="F47" s="107"/>
      <c r="G47" s="107"/>
      <c r="H47" s="107"/>
      <c r="I47" s="107"/>
      <c r="J47" s="107"/>
      <c r="K47" s="107"/>
      <c r="L47" s="30">
        <f t="shared" si="0"/>
        <v>11250</v>
      </c>
      <c r="M47" s="19"/>
    </row>
    <row r="48" spans="1:13" x14ac:dyDescent="0.25">
      <c r="A48" s="33"/>
      <c r="B48" s="4">
        <v>666000</v>
      </c>
      <c r="C48" s="4" t="s">
        <v>140</v>
      </c>
      <c r="D48" s="108"/>
      <c r="E48" s="108"/>
      <c r="F48" s="108">
        <v>1500</v>
      </c>
      <c r="G48" s="108"/>
      <c r="H48" s="108">
        <v>40000</v>
      </c>
      <c r="I48" s="108"/>
      <c r="J48" s="108"/>
      <c r="K48" s="108"/>
      <c r="L48" s="30">
        <f t="shared" si="0"/>
        <v>41500</v>
      </c>
      <c r="M48" s="19"/>
    </row>
    <row r="49" spans="1:13" x14ac:dyDescent="0.25">
      <c r="A49" s="33"/>
      <c r="B49" s="5">
        <v>673000</v>
      </c>
      <c r="C49" s="5" t="s">
        <v>242</v>
      </c>
      <c r="D49" s="107">
        <v>90000</v>
      </c>
      <c r="E49" s="107"/>
      <c r="F49" s="107"/>
      <c r="G49" s="107"/>
      <c r="H49" s="107"/>
      <c r="I49" s="107"/>
      <c r="J49" s="107"/>
      <c r="K49" s="107"/>
      <c r="L49" s="30"/>
      <c r="M49" s="19"/>
    </row>
    <row r="50" spans="1:13" x14ac:dyDescent="0.25">
      <c r="A50" s="33"/>
      <c r="B50" s="4">
        <v>677000</v>
      </c>
      <c r="C50" s="4" t="s">
        <v>243</v>
      </c>
      <c r="D50" s="108"/>
      <c r="E50" s="108"/>
      <c r="F50" s="108"/>
      <c r="G50" s="108"/>
      <c r="H50" s="108"/>
      <c r="I50" s="108"/>
      <c r="J50" s="108"/>
      <c r="K50" s="108"/>
      <c r="L50" s="30">
        <f t="shared" si="0"/>
        <v>0</v>
      </c>
      <c r="M50" s="19"/>
    </row>
    <row r="51" spans="1:13" x14ac:dyDescent="0.25">
      <c r="A51" s="33"/>
      <c r="B51" s="5">
        <v>678000</v>
      </c>
      <c r="C51" s="5" t="s">
        <v>244</v>
      </c>
      <c r="D51" s="107">
        <v>20000</v>
      </c>
      <c r="E51" s="107"/>
      <c r="F51" s="107"/>
      <c r="G51" s="107"/>
      <c r="H51" s="107"/>
      <c r="I51" s="107"/>
      <c r="J51" s="107"/>
      <c r="K51" s="107"/>
      <c r="L51" s="30">
        <f t="shared" si="0"/>
        <v>20000</v>
      </c>
      <c r="M51" s="19"/>
    </row>
    <row r="52" spans="1:13" x14ac:dyDescent="0.25">
      <c r="A52" s="33"/>
      <c r="B52" s="4">
        <v>701000</v>
      </c>
      <c r="C52" s="4" t="s">
        <v>139</v>
      </c>
      <c r="D52" s="108">
        <v>263374.71999999997</v>
      </c>
      <c r="E52" s="108"/>
      <c r="F52" s="108">
        <v>2869.04</v>
      </c>
      <c r="G52" s="108"/>
      <c r="H52" s="108">
        <v>53306.7</v>
      </c>
      <c r="I52" s="108">
        <v>1947697.49</v>
      </c>
      <c r="J52" s="108">
        <v>2408939.89</v>
      </c>
      <c r="K52" s="108"/>
      <c r="L52" s="30">
        <f t="shared" si="0"/>
        <v>4676187.84</v>
      </c>
      <c r="M52" s="19"/>
    </row>
    <row r="53" spans="1:13" x14ac:dyDescent="0.25">
      <c r="A53" s="33"/>
      <c r="B53" s="5">
        <v>702000</v>
      </c>
      <c r="C53" s="5" t="s">
        <v>183</v>
      </c>
      <c r="D53" s="107">
        <v>369311.81</v>
      </c>
      <c r="E53" s="107"/>
      <c r="F53" s="107">
        <v>146313.79</v>
      </c>
      <c r="G53" s="107"/>
      <c r="H53" s="107">
        <v>180900</v>
      </c>
      <c r="I53" s="107">
        <v>3547859.66</v>
      </c>
      <c r="J53" s="107">
        <v>530381.05000000005</v>
      </c>
      <c r="K53" s="107"/>
      <c r="L53" s="30">
        <f t="shared" si="0"/>
        <v>4774766.3099999996</v>
      </c>
      <c r="M53" s="19"/>
    </row>
    <row r="54" spans="1:13" x14ac:dyDescent="0.25">
      <c r="A54" s="33"/>
      <c r="B54" s="4">
        <v>707000</v>
      </c>
      <c r="C54" s="4" t="s">
        <v>138</v>
      </c>
      <c r="D54" s="108">
        <v>342306.74</v>
      </c>
      <c r="E54" s="108"/>
      <c r="F54" s="108">
        <v>2250</v>
      </c>
      <c r="G54" s="108"/>
      <c r="H54" s="108">
        <v>27271.05</v>
      </c>
      <c r="I54" s="108">
        <v>1020107.85</v>
      </c>
      <c r="J54" s="108"/>
      <c r="K54" s="108"/>
      <c r="L54" s="30">
        <f t="shared" si="0"/>
        <v>1391935.64</v>
      </c>
      <c r="M54" s="19"/>
    </row>
    <row r="55" spans="1:13" x14ac:dyDescent="0.25">
      <c r="A55" s="33"/>
      <c r="B55" s="5">
        <v>709000</v>
      </c>
      <c r="C55" s="5" t="s">
        <v>137</v>
      </c>
      <c r="D55" s="107">
        <v>26328</v>
      </c>
      <c r="E55" s="107"/>
      <c r="F55" s="107">
        <v>15328</v>
      </c>
      <c r="G55" s="107"/>
      <c r="H55" s="107">
        <v>39000</v>
      </c>
      <c r="I55" s="107">
        <v>21600</v>
      </c>
      <c r="J55" s="107"/>
      <c r="K55" s="107"/>
      <c r="L55" s="30">
        <f t="shared" si="0"/>
        <v>102256</v>
      </c>
      <c r="M55" s="19"/>
    </row>
    <row r="56" spans="1:13" x14ac:dyDescent="0.25">
      <c r="A56" s="33"/>
      <c r="B56" s="4">
        <v>710000</v>
      </c>
      <c r="C56" s="4" t="s">
        <v>136</v>
      </c>
      <c r="D56" s="108">
        <v>651672.33000000007</v>
      </c>
      <c r="E56" s="108"/>
      <c r="F56" s="108">
        <v>12522.65</v>
      </c>
      <c r="G56" s="108"/>
      <c r="H56" s="108">
        <v>176000</v>
      </c>
      <c r="I56" s="108">
        <v>2413836.4700000002</v>
      </c>
      <c r="J56" s="108">
        <v>874498.36999999988</v>
      </c>
      <c r="K56" s="108"/>
      <c r="L56" s="30">
        <f t="shared" si="0"/>
        <v>4128529.8200000003</v>
      </c>
      <c r="M56" s="19"/>
    </row>
    <row r="57" spans="1:13" x14ac:dyDescent="0.25">
      <c r="A57" s="33"/>
      <c r="B57" s="5">
        <v>710560</v>
      </c>
      <c r="C57" s="5" t="s">
        <v>232</v>
      </c>
      <c r="D57" s="107">
        <v>116880</v>
      </c>
      <c r="E57" s="107"/>
      <c r="F57" s="107"/>
      <c r="G57" s="107"/>
      <c r="H57" s="107"/>
      <c r="I57" s="107"/>
      <c r="J57" s="107"/>
      <c r="K57" s="107"/>
      <c r="L57" s="30">
        <f t="shared" si="0"/>
        <v>116880</v>
      </c>
      <c r="M57" s="19"/>
    </row>
    <row r="58" spans="1:13" x14ac:dyDescent="0.25">
      <c r="A58" s="33"/>
      <c r="B58" s="4">
        <v>712000</v>
      </c>
      <c r="C58" s="4" t="s">
        <v>133</v>
      </c>
      <c r="D58" s="108">
        <v>30950.02</v>
      </c>
      <c r="E58" s="108"/>
      <c r="F58" s="108">
        <v>9417.0499999999993</v>
      </c>
      <c r="G58" s="108"/>
      <c r="H58" s="108"/>
      <c r="I58" s="108">
        <v>708400</v>
      </c>
      <c r="J58" s="108">
        <v>442761.93</v>
      </c>
      <c r="K58" s="108"/>
      <c r="L58" s="30">
        <f t="shared" si="0"/>
        <v>1191529</v>
      </c>
      <c r="M58" s="19"/>
    </row>
    <row r="59" spans="1:13" x14ac:dyDescent="0.25">
      <c r="A59" s="33"/>
      <c r="B59" s="5">
        <v>713000</v>
      </c>
      <c r="C59" s="5" t="s">
        <v>132</v>
      </c>
      <c r="D59" s="107">
        <v>1000610.5</v>
      </c>
      <c r="E59" s="107"/>
      <c r="F59" s="107">
        <v>33760.85</v>
      </c>
      <c r="G59" s="107"/>
      <c r="H59" s="107">
        <v>191580.81</v>
      </c>
      <c r="I59" s="107">
        <v>1622952.56</v>
      </c>
      <c r="J59" s="107">
        <v>2261911.33</v>
      </c>
      <c r="K59" s="107"/>
      <c r="L59" s="30">
        <f t="shared" si="0"/>
        <v>5110816.05</v>
      </c>
      <c r="M59" s="19"/>
    </row>
    <row r="60" spans="1:13" x14ac:dyDescent="0.25">
      <c r="A60" s="33"/>
      <c r="B60" s="4">
        <v>715000</v>
      </c>
      <c r="C60" s="4" t="s">
        <v>131</v>
      </c>
      <c r="D60" s="108">
        <v>122399.31999999999</v>
      </c>
      <c r="E60" s="108"/>
      <c r="F60" s="108">
        <v>2512.94</v>
      </c>
      <c r="G60" s="108"/>
      <c r="H60" s="108"/>
      <c r="I60" s="108">
        <v>550300</v>
      </c>
      <c r="J60" s="108"/>
      <c r="K60" s="108"/>
      <c r="L60" s="30">
        <f t="shared" si="0"/>
        <v>675212.26</v>
      </c>
      <c r="M60" s="19"/>
    </row>
    <row r="61" spans="1:13" x14ac:dyDescent="0.25">
      <c r="A61" s="33"/>
      <c r="B61" s="5">
        <v>717000</v>
      </c>
      <c r="C61" s="5" t="s">
        <v>184</v>
      </c>
      <c r="D61" s="107">
        <v>9900</v>
      </c>
      <c r="E61" s="107"/>
      <c r="F61" s="107">
        <v>9360</v>
      </c>
      <c r="G61" s="107"/>
      <c r="H61" s="107">
        <v>53000</v>
      </c>
      <c r="I61" s="107"/>
      <c r="J61" s="107">
        <v>5000</v>
      </c>
      <c r="K61" s="107"/>
      <c r="L61" s="30">
        <f t="shared" si="0"/>
        <v>77260</v>
      </c>
      <c r="M61" s="19"/>
    </row>
    <row r="62" spans="1:13" x14ac:dyDescent="0.25">
      <c r="A62" s="33"/>
      <c r="B62" s="4">
        <v>723000</v>
      </c>
      <c r="C62" s="4" t="s">
        <v>245</v>
      </c>
      <c r="D62" s="108">
        <v>222000</v>
      </c>
      <c r="E62" s="108"/>
      <c r="F62" s="108">
        <v>7000</v>
      </c>
      <c r="G62" s="108"/>
      <c r="H62" s="108">
        <v>120550.93</v>
      </c>
      <c r="I62" s="108">
        <v>94176.61</v>
      </c>
      <c r="J62" s="108">
        <v>880427.09</v>
      </c>
      <c r="K62" s="108"/>
      <c r="L62" s="30">
        <f t="shared" si="0"/>
        <v>1324154.6299999999</v>
      </c>
      <c r="M62" s="19"/>
    </row>
    <row r="63" spans="1:13" x14ac:dyDescent="0.25">
      <c r="A63" s="33"/>
      <c r="B63" s="5">
        <v>724000</v>
      </c>
      <c r="C63" s="5" t="s">
        <v>129</v>
      </c>
      <c r="D63" s="107">
        <v>162806.06</v>
      </c>
      <c r="E63" s="107"/>
      <c r="F63" s="107">
        <v>23610.799999999999</v>
      </c>
      <c r="G63" s="107"/>
      <c r="H63" s="107">
        <v>5994</v>
      </c>
      <c r="I63" s="107">
        <v>1138312</v>
      </c>
      <c r="J63" s="107">
        <v>1499924</v>
      </c>
      <c r="K63" s="107"/>
      <c r="L63" s="30">
        <f t="shared" si="0"/>
        <v>2830646.86</v>
      </c>
      <c r="M63" s="19"/>
    </row>
    <row r="64" spans="1:13" x14ac:dyDescent="0.25">
      <c r="A64" s="33"/>
      <c r="B64" s="4">
        <v>729000</v>
      </c>
      <c r="C64" s="4" t="s">
        <v>246</v>
      </c>
      <c r="D64" s="108">
        <v>343665</v>
      </c>
      <c r="E64" s="108"/>
      <c r="F64" s="108">
        <v>5100</v>
      </c>
      <c r="G64" s="108"/>
      <c r="H64" s="108"/>
      <c r="I64" s="108">
        <v>332672.06</v>
      </c>
      <c r="J64" s="108">
        <v>243796.69</v>
      </c>
      <c r="K64" s="108"/>
      <c r="L64" s="30">
        <f t="shared" si="0"/>
        <v>925233.75</v>
      </c>
      <c r="M64" s="19"/>
    </row>
    <row r="65" spans="1:13" x14ac:dyDescent="0.25">
      <c r="A65" s="33"/>
      <c r="B65" s="5">
        <v>731000</v>
      </c>
      <c r="C65" s="5" t="s">
        <v>127</v>
      </c>
      <c r="D65" s="107"/>
      <c r="E65" s="107"/>
      <c r="F65" s="107"/>
      <c r="G65" s="107"/>
      <c r="H65" s="107">
        <v>1375</v>
      </c>
      <c r="I65" s="107"/>
      <c r="J65" s="107"/>
      <c r="K65" s="107"/>
      <c r="L65" s="30">
        <f t="shared" si="0"/>
        <v>1375</v>
      </c>
      <c r="M65" s="19"/>
    </row>
    <row r="66" spans="1:13" x14ac:dyDescent="0.25">
      <c r="A66" s="33"/>
      <c r="B66" s="4">
        <v>732000</v>
      </c>
      <c r="C66" s="4" t="s">
        <v>126</v>
      </c>
      <c r="D66" s="108">
        <v>59200</v>
      </c>
      <c r="E66" s="108"/>
      <c r="F66" s="108">
        <v>8628.91</v>
      </c>
      <c r="G66" s="108"/>
      <c r="H66" s="108"/>
      <c r="I66" s="108"/>
      <c r="J66" s="108">
        <v>54644</v>
      </c>
      <c r="K66" s="108"/>
      <c r="L66" s="30">
        <f t="shared" si="0"/>
        <v>122472.91</v>
      </c>
      <c r="M66" s="19"/>
    </row>
    <row r="67" spans="1:13" x14ac:dyDescent="0.25">
      <c r="A67" s="33"/>
      <c r="B67" s="5">
        <v>735000</v>
      </c>
      <c r="C67" s="5" t="s">
        <v>125</v>
      </c>
      <c r="D67" s="107">
        <v>70000</v>
      </c>
      <c r="E67" s="107"/>
      <c r="F67" s="107">
        <v>13303.75</v>
      </c>
      <c r="G67" s="107"/>
      <c r="H67" s="107">
        <v>116631.39</v>
      </c>
      <c r="I67" s="107">
        <v>39625</v>
      </c>
      <c r="J67" s="107"/>
      <c r="K67" s="107"/>
      <c r="L67" s="30">
        <f t="shared" si="0"/>
        <v>239560.14</v>
      </c>
      <c r="M67" s="19"/>
    </row>
    <row r="68" spans="1:13" x14ac:dyDescent="0.25">
      <c r="A68" s="33"/>
      <c r="B68" s="4">
        <v>737000</v>
      </c>
      <c r="C68" s="4" t="s">
        <v>124</v>
      </c>
      <c r="D68" s="108">
        <v>81196</v>
      </c>
      <c r="E68" s="108"/>
      <c r="F68" s="108">
        <v>14349</v>
      </c>
      <c r="G68" s="108"/>
      <c r="H68" s="108">
        <v>101319.84</v>
      </c>
      <c r="I68" s="108"/>
      <c r="J68" s="108"/>
      <c r="K68" s="108"/>
      <c r="L68" s="30">
        <f t="shared" si="0"/>
        <v>196864.84</v>
      </c>
      <c r="M68" s="19"/>
    </row>
    <row r="69" spans="1:13" x14ac:dyDescent="0.25">
      <c r="A69" s="33"/>
      <c r="B69" s="5">
        <v>739000</v>
      </c>
      <c r="C69" s="5" t="s">
        <v>123</v>
      </c>
      <c r="D69" s="107">
        <v>751409.64999999991</v>
      </c>
      <c r="E69" s="107"/>
      <c r="F69" s="107">
        <v>15845.22</v>
      </c>
      <c r="G69" s="107"/>
      <c r="H69" s="107">
        <v>32000</v>
      </c>
      <c r="I69" s="107">
        <v>1241775</v>
      </c>
      <c r="J69" s="107">
        <v>1554246.66</v>
      </c>
      <c r="K69" s="107"/>
      <c r="L69" s="30">
        <f>SUM(D69:K69)</f>
        <v>3595276.53</v>
      </c>
      <c r="M69" s="19"/>
    </row>
    <row r="70" spans="1:13" x14ac:dyDescent="0.25">
      <c r="A70" s="33"/>
      <c r="B70" s="4">
        <v>740000</v>
      </c>
      <c r="C70" s="4" t="s">
        <v>122</v>
      </c>
      <c r="D70" s="108">
        <v>104817.24</v>
      </c>
      <c r="E70" s="108"/>
      <c r="F70" s="108">
        <v>17508.009999999998</v>
      </c>
      <c r="G70" s="108">
        <v>10700</v>
      </c>
      <c r="H70" s="108">
        <v>21426.83</v>
      </c>
      <c r="I70" s="108"/>
      <c r="J70" s="108">
        <v>153339</v>
      </c>
      <c r="K70" s="108"/>
      <c r="L70" s="30">
        <f t="shared" si="0"/>
        <v>307791.08</v>
      </c>
      <c r="M70" s="19"/>
    </row>
    <row r="71" spans="1:13" x14ac:dyDescent="0.25">
      <c r="A71" s="33"/>
      <c r="B71" s="5">
        <v>742000</v>
      </c>
      <c r="C71" s="5" t="s">
        <v>121</v>
      </c>
      <c r="D71" s="107"/>
      <c r="E71" s="107"/>
      <c r="F71" s="107">
        <v>8670.64</v>
      </c>
      <c r="G71" s="107"/>
      <c r="H71" s="107"/>
      <c r="I71" s="107"/>
      <c r="J71" s="107">
        <v>108710</v>
      </c>
      <c r="K71" s="107"/>
      <c r="L71" s="30">
        <f t="shared" si="0"/>
        <v>117380.64</v>
      </c>
      <c r="M71" s="19"/>
    </row>
    <row r="72" spans="1:13" x14ac:dyDescent="0.25">
      <c r="A72" s="33"/>
      <c r="B72" s="4">
        <v>744000</v>
      </c>
      <c r="C72" s="4" t="s">
        <v>120</v>
      </c>
      <c r="D72" s="108">
        <v>279030</v>
      </c>
      <c r="E72" s="108"/>
      <c r="F72" s="108">
        <v>54770</v>
      </c>
      <c r="G72" s="108"/>
      <c r="H72" s="108"/>
      <c r="I72" s="108">
        <v>389375</v>
      </c>
      <c r="J72" s="108">
        <v>93029.51999999999</v>
      </c>
      <c r="K72" s="108"/>
      <c r="L72" s="30">
        <f t="shared" si="0"/>
        <v>816204.52</v>
      </c>
      <c r="M72" s="19"/>
    </row>
    <row r="73" spans="1:13" x14ac:dyDescent="0.25">
      <c r="A73" s="33"/>
      <c r="B73" s="5">
        <v>745000</v>
      </c>
      <c r="C73" s="5" t="s">
        <v>119</v>
      </c>
      <c r="D73" s="107">
        <v>207493</v>
      </c>
      <c r="E73" s="107"/>
      <c r="F73" s="107">
        <v>5863</v>
      </c>
      <c r="G73" s="107">
        <v>19417.310000000001</v>
      </c>
      <c r="H73" s="107"/>
      <c r="I73" s="107">
        <v>199000</v>
      </c>
      <c r="J73" s="107">
        <v>743825</v>
      </c>
      <c r="K73" s="107"/>
      <c r="L73" s="30">
        <f t="shared" si="0"/>
        <v>1175598.31</v>
      </c>
      <c r="M73" s="19"/>
    </row>
    <row r="74" spans="1:13" x14ac:dyDescent="0.25">
      <c r="A74" s="33"/>
      <c r="B74" s="4">
        <v>747000</v>
      </c>
      <c r="C74" s="4" t="s">
        <v>118</v>
      </c>
      <c r="D74" s="108">
        <v>12000</v>
      </c>
      <c r="E74" s="108"/>
      <c r="F74" s="108">
        <v>6930</v>
      </c>
      <c r="G74" s="108"/>
      <c r="H74" s="108"/>
      <c r="I74" s="108">
        <v>143573.25</v>
      </c>
      <c r="J74" s="108">
        <v>225846.98</v>
      </c>
      <c r="K74" s="108"/>
      <c r="L74" s="30">
        <f t="shared" si="0"/>
        <v>388350.23</v>
      </c>
      <c r="M74" s="19"/>
    </row>
    <row r="75" spans="1:13" x14ac:dyDescent="0.25">
      <c r="A75" s="33"/>
      <c r="B75" s="5">
        <v>748000</v>
      </c>
      <c r="C75" s="5" t="s">
        <v>117</v>
      </c>
      <c r="D75" s="107">
        <v>658051.89</v>
      </c>
      <c r="E75" s="107"/>
      <c r="F75" s="107">
        <v>35463.519999999997</v>
      </c>
      <c r="G75" s="107">
        <v>7481</v>
      </c>
      <c r="H75" s="107">
        <v>913402.02999999991</v>
      </c>
      <c r="I75" s="107">
        <v>1686510</v>
      </c>
      <c r="J75" s="107">
        <v>1729868.6600000001</v>
      </c>
      <c r="K75" s="107"/>
      <c r="L75" s="30">
        <f t="shared" si="0"/>
        <v>5030777.0999999996</v>
      </c>
      <c r="M75" s="19"/>
    </row>
    <row r="76" spans="1:13" x14ac:dyDescent="0.25">
      <c r="A76" s="33"/>
      <c r="B76" s="4">
        <v>749000</v>
      </c>
      <c r="C76" s="4" t="s">
        <v>116</v>
      </c>
      <c r="D76" s="108">
        <v>734260.5</v>
      </c>
      <c r="E76" s="108"/>
      <c r="F76" s="108">
        <v>1950</v>
      </c>
      <c r="G76" s="108"/>
      <c r="H76" s="108">
        <v>120000</v>
      </c>
      <c r="I76" s="108">
        <v>1288749.69</v>
      </c>
      <c r="J76" s="108">
        <v>165312.95999999999</v>
      </c>
      <c r="K76" s="108"/>
      <c r="L76" s="30">
        <f t="shared" si="0"/>
        <v>2310273.15</v>
      </c>
      <c r="M76" s="19"/>
    </row>
    <row r="77" spans="1:13" x14ac:dyDescent="0.25">
      <c r="A77" s="33"/>
      <c r="B77" s="5">
        <v>750000</v>
      </c>
      <c r="C77" s="5" t="s">
        <v>115</v>
      </c>
      <c r="D77" s="107">
        <v>462380</v>
      </c>
      <c r="E77" s="107"/>
      <c r="F77" s="107">
        <v>57453</v>
      </c>
      <c r="G77" s="107"/>
      <c r="H77" s="107">
        <v>14000</v>
      </c>
      <c r="I77" s="107">
        <v>397238.61</v>
      </c>
      <c r="J77" s="107">
        <v>5892470.1399999997</v>
      </c>
      <c r="K77" s="107"/>
      <c r="L77" s="30">
        <f t="shared" si="0"/>
        <v>6823541.75</v>
      </c>
      <c r="M77" s="19"/>
    </row>
    <row r="78" spans="1:13" x14ac:dyDescent="0.25">
      <c r="A78" s="33"/>
      <c r="B78" s="4">
        <v>751000</v>
      </c>
      <c r="C78" s="4" t="s">
        <v>114</v>
      </c>
      <c r="D78" s="108">
        <v>1230736.42</v>
      </c>
      <c r="E78" s="108"/>
      <c r="F78" s="108">
        <v>189235.06</v>
      </c>
      <c r="G78" s="108">
        <v>5000</v>
      </c>
      <c r="H78" s="108">
        <v>483537.24</v>
      </c>
      <c r="I78" s="108">
        <v>2046527.81</v>
      </c>
      <c r="J78" s="108">
        <v>1625088.52</v>
      </c>
      <c r="K78" s="108"/>
      <c r="L78" s="30">
        <f t="shared" si="0"/>
        <v>5580125.0500000007</v>
      </c>
      <c r="M78" s="19"/>
    </row>
    <row r="79" spans="1:13" x14ac:dyDescent="0.25">
      <c r="A79" s="33"/>
      <c r="B79" s="5">
        <v>752000</v>
      </c>
      <c r="C79" s="5" t="s">
        <v>113</v>
      </c>
      <c r="D79" s="107">
        <v>27316.12</v>
      </c>
      <c r="E79" s="107"/>
      <c r="F79" s="107">
        <v>16349.87</v>
      </c>
      <c r="G79" s="107">
        <v>5760</v>
      </c>
      <c r="H79" s="107"/>
      <c r="I79" s="107">
        <v>20000</v>
      </c>
      <c r="J79" s="107">
        <v>63550</v>
      </c>
      <c r="K79" s="107"/>
      <c r="L79" s="30">
        <f t="shared" ref="L79:L110" si="1">SUM(D79:K79)</f>
        <v>132975.99</v>
      </c>
      <c r="M79" s="19"/>
    </row>
    <row r="80" spans="1:13" x14ac:dyDescent="0.25">
      <c r="A80" s="33"/>
      <c r="B80" s="4">
        <v>753000</v>
      </c>
      <c r="C80" s="4" t="s">
        <v>112</v>
      </c>
      <c r="D80" s="108">
        <v>197146</v>
      </c>
      <c r="E80" s="108"/>
      <c r="F80" s="108">
        <v>17659.25</v>
      </c>
      <c r="G80" s="108"/>
      <c r="H80" s="108"/>
      <c r="I80" s="108">
        <v>244725</v>
      </c>
      <c r="J80" s="108"/>
      <c r="K80" s="108"/>
      <c r="L80" s="30">
        <f t="shared" si="1"/>
        <v>459530.25</v>
      </c>
      <c r="M80" s="19"/>
    </row>
    <row r="81" spans="1:13" x14ac:dyDescent="0.25">
      <c r="A81" s="33"/>
      <c r="B81" s="5">
        <v>756000</v>
      </c>
      <c r="C81" s="5" t="s">
        <v>111</v>
      </c>
      <c r="D81" s="107"/>
      <c r="E81" s="107"/>
      <c r="F81" s="107">
        <v>6375</v>
      </c>
      <c r="G81" s="107">
        <v>10700</v>
      </c>
      <c r="H81" s="107"/>
      <c r="I81" s="107">
        <v>65000</v>
      </c>
      <c r="J81" s="107"/>
      <c r="K81" s="107"/>
      <c r="L81" s="30">
        <f t="shared" si="1"/>
        <v>82075</v>
      </c>
      <c r="M81" s="19"/>
    </row>
    <row r="82" spans="1:13" x14ac:dyDescent="0.25">
      <c r="A82" s="33"/>
      <c r="B82" s="4">
        <v>758000</v>
      </c>
      <c r="C82" s="4" t="s">
        <v>110</v>
      </c>
      <c r="D82" s="108">
        <v>147499</v>
      </c>
      <c r="E82" s="108"/>
      <c r="F82" s="108">
        <v>17772.349999999999</v>
      </c>
      <c r="G82" s="108"/>
      <c r="H82" s="108">
        <v>81158.539999999994</v>
      </c>
      <c r="I82" s="108">
        <v>388230.3</v>
      </c>
      <c r="J82" s="108"/>
      <c r="K82" s="108"/>
      <c r="L82" s="30">
        <f t="shared" si="1"/>
        <v>634660.18999999994</v>
      </c>
      <c r="M82" s="19"/>
    </row>
    <row r="83" spans="1:13" x14ac:dyDescent="0.25">
      <c r="A83" s="33"/>
      <c r="B83" s="5">
        <v>894000</v>
      </c>
      <c r="C83" s="5" t="s">
        <v>108</v>
      </c>
      <c r="D83" s="107">
        <v>903949</v>
      </c>
      <c r="E83" s="107"/>
      <c r="F83" s="107"/>
      <c r="G83" s="107">
        <v>23000</v>
      </c>
      <c r="H83" s="107"/>
      <c r="I83" s="107">
        <v>174411.78999999998</v>
      </c>
      <c r="J83" s="107"/>
      <c r="K83" s="107"/>
      <c r="L83" s="30">
        <f t="shared" si="1"/>
        <v>1101360.79</v>
      </c>
      <c r="M83" s="19"/>
    </row>
    <row r="84" spans="1:13" x14ac:dyDescent="0.25">
      <c r="A84" s="33"/>
      <c r="B84" s="4">
        <v>895000</v>
      </c>
      <c r="C84" s="4" t="s">
        <v>220</v>
      </c>
      <c r="D84" s="108">
        <v>113870.64</v>
      </c>
      <c r="E84" s="108"/>
      <c r="F84" s="108"/>
      <c r="G84" s="108"/>
      <c r="H84" s="108">
        <v>49743.25</v>
      </c>
      <c r="I84" s="108">
        <v>275171.46000000002</v>
      </c>
      <c r="J84" s="108"/>
      <c r="K84" s="108"/>
      <c r="L84" s="30">
        <f t="shared" si="1"/>
        <v>438785.35000000003</v>
      </c>
      <c r="M84" s="19"/>
    </row>
    <row r="85" spans="1:13" x14ac:dyDescent="0.25">
      <c r="A85" s="33"/>
      <c r="B85" s="5">
        <v>898000</v>
      </c>
      <c r="C85" s="5" t="s">
        <v>221</v>
      </c>
      <c r="D85" s="107"/>
      <c r="E85" s="107"/>
      <c r="F85" s="107">
        <v>3758.86</v>
      </c>
      <c r="G85" s="107"/>
      <c r="H85" s="107"/>
      <c r="I85" s="107"/>
      <c r="J85" s="107"/>
      <c r="K85" s="107"/>
      <c r="L85" s="30">
        <f t="shared" si="1"/>
        <v>3758.86</v>
      </c>
      <c r="M85" s="19"/>
    </row>
    <row r="86" spans="1:13" x14ac:dyDescent="0.25">
      <c r="A86" s="33"/>
      <c r="B86" s="4">
        <v>909000</v>
      </c>
      <c r="C86" s="4" t="s">
        <v>107</v>
      </c>
      <c r="D86" s="108">
        <v>31824</v>
      </c>
      <c r="E86" s="108"/>
      <c r="F86" s="108"/>
      <c r="G86" s="108"/>
      <c r="H86" s="108">
        <v>311847.49</v>
      </c>
      <c r="I86" s="108">
        <v>750400</v>
      </c>
      <c r="J86" s="108">
        <v>289735.01</v>
      </c>
      <c r="K86" s="108"/>
      <c r="L86" s="30">
        <f t="shared" si="1"/>
        <v>1383806.5</v>
      </c>
      <c r="M86" s="19"/>
    </row>
    <row r="87" spans="1:13" x14ac:dyDescent="0.25">
      <c r="A87" s="33"/>
      <c r="B87" s="5">
        <v>910000</v>
      </c>
      <c r="C87" s="5" t="s">
        <v>105</v>
      </c>
      <c r="D87" s="107"/>
      <c r="E87" s="107"/>
      <c r="F87" s="107">
        <v>5421.81</v>
      </c>
      <c r="G87" s="107"/>
      <c r="H87" s="107"/>
      <c r="I87" s="107"/>
      <c r="J87" s="107"/>
      <c r="K87" s="107"/>
      <c r="L87" s="30">
        <f t="shared" si="1"/>
        <v>5421.81</v>
      </c>
      <c r="M87" s="19"/>
    </row>
    <row r="88" spans="1:13" x14ac:dyDescent="0.25">
      <c r="A88" s="33"/>
      <c r="B88" s="4">
        <v>914000</v>
      </c>
      <c r="C88" s="4" t="s">
        <v>104</v>
      </c>
      <c r="D88" s="108">
        <v>9620</v>
      </c>
      <c r="E88" s="108"/>
      <c r="F88" s="108">
        <v>13839.54</v>
      </c>
      <c r="G88" s="108"/>
      <c r="H88" s="108">
        <v>9976.2800000000007</v>
      </c>
      <c r="I88" s="108"/>
      <c r="J88" s="108"/>
      <c r="K88" s="108"/>
      <c r="L88" s="30">
        <f t="shared" si="1"/>
        <v>33435.82</v>
      </c>
      <c r="M88" s="19"/>
    </row>
    <row r="89" spans="1:13" x14ac:dyDescent="0.25">
      <c r="A89" s="33"/>
      <c r="B89" s="5">
        <v>915000</v>
      </c>
      <c r="C89" s="5" t="s">
        <v>103</v>
      </c>
      <c r="D89" s="107">
        <v>241404.86</v>
      </c>
      <c r="E89" s="107"/>
      <c r="F89" s="107">
        <v>3880</v>
      </c>
      <c r="G89" s="107"/>
      <c r="H89" s="107">
        <v>-99354.559999999998</v>
      </c>
      <c r="I89" s="107">
        <v>37800</v>
      </c>
      <c r="J89" s="107">
        <v>1189344.68</v>
      </c>
      <c r="K89" s="107"/>
      <c r="L89" s="30">
        <f t="shared" si="1"/>
        <v>1373074.98</v>
      </c>
      <c r="M89" s="19"/>
    </row>
    <row r="90" spans="1:13" x14ac:dyDescent="0.25">
      <c r="A90" s="33"/>
      <c r="B90" s="4">
        <v>918000</v>
      </c>
      <c r="C90" s="4" t="s">
        <v>102</v>
      </c>
      <c r="D90" s="108">
        <v>40000</v>
      </c>
      <c r="E90" s="108"/>
      <c r="F90" s="108">
        <v>16943</v>
      </c>
      <c r="G90" s="108"/>
      <c r="H90" s="108"/>
      <c r="I90" s="108"/>
      <c r="J90" s="108"/>
      <c r="K90" s="108"/>
      <c r="L90" s="30">
        <f>SUM(D90:K90)</f>
        <v>56943</v>
      </c>
      <c r="M90" s="19"/>
    </row>
    <row r="91" spans="1:13" x14ac:dyDescent="0.25">
      <c r="A91" s="33"/>
      <c r="B91" s="5">
        <v>922000</v>
      </c>
      <c r="C91" s="5" t="s">
        <v>101</v>
      </c>
      <c r="D91" s="107">
        <v>416695</v>
      </c>
      <c r="E91" s="107"/>
      <c r="F91" s="107">
        <v>29575</v>
      </c>
      <c r="G91" s="107"/>
      <c r="H91" s="107">
        <v>82500</v>
      </c>
      <c r="I91" s="107">
        <v>662475</v>
      </c>
      <c r="J91" s="107">
        <v>424661.34</v>
      </c>
      <c r="K91" s="107"/>
      <c r="L91" s="30">
        <f t="shared" si="1"/>
        <v>1615906.34</v>
      </c>
      <c r="M91" s="19"/>
    </row>
    <row r="92" spans="1:13" x14ac:dyDescent="0.25">
      <c r="A92" s="33"/>
      <c r="B92" s="4">
        <v>927000</v>
      </c>
      <c r="C92" s="4" t="s">
        <v>190</v>
      </c>
      <c r="D92" s="108">
        <v>-36549.49</v>
      </c>
      <c r="E92" s="108"/>
      <c r="F92" s="108"/>
      <c r="G92" s="108"/>
      <c r="H92" s="108"/>
      <c r="I92" s="108"/>
      <c r="J92" s="108">
        <v>1</v>
      </c>
      <c r="K92" s="108"/>
      <c r="L92" s="30">
        <f t="shared" si="1"/>
        <v>-36548.49</v>
      </c>
      <c r="M92" s="19"/>
    </row>
    <row r="93" spans="1:13" x14ac:dyDescent="0.25">
      <c r="A93" s="33"/>
      <c r="B93" s="5">
        <v>928000</v>
      </c>
      <c r="C93" s="5" t="s">
        <v>100</v>
      </c>
      <c r="D93" s="107"/>
      <c r="E93" s="107">
        <v>1558.87</v>
      </c>
      <c r="F93" s="107">
        <v>750</v>
      </c>
      <c r="G93" s="107"/>
      <c r="H93" s="107"/>
      <c r="I93" s="107">
        <v>445708</v>
      </c>
      <c r="J93" s="107"/>
      <c r="K93" s="107">
        <v>-7634.75</v>
      </c>
      <c r="L93" s="30">
        <f t="shared" si="1"/>
        <v>440382.12</v>
      </c>
      <c r="M93" s="19"/>
    </row>
    <row r="94" spans="1:13" x14ac:dyDescent="0.25">
      <c r="A94" s="33"/>
      <c r="B94" s="4">
        <v>929000</v>
      </c>
      <c r="C94" s="4" t="s">
        <v>99</v>
      </c>
      <c r="D94" s="108">
        <v>855448.17</v>
      </c>
      <c r="E94" s="108"/>
      <c r="F94" s="108">
        <v>49681.18</v>
      </c>
      <c r="G94" s="108"/>
      <c r="H94" s="108">
        <v>49965.33</v>
      </c>
      <c r="I94" s="108">
        <v>249534.83000000002</v>
      </c>
      <c r="J94" s="108">
        <v>1208008.75</v>
      </c>
      <c r="K94" s="108"/>
      <c r="L94" s="30">
        <f t="shared" si="1"/>
        <v>2412638.2599999998</v>
      </c>
      <c r="M94" s="19"/>
    </row>
    <row r="95" spans="1:13" x14ac:dyDescent="0.25">
      <c r="A95" s="33"/>
      <c r="B95" s="5">
        <v>930000</v>
      </c>
      <c r="C95" s="5" t="s">
        <v>98</v>
      </c>
      <c r="D95" s="107"/>
      <c r="E95" s="107"/>
      <c r="F95" s="107">
        <v>4000</v>
      </c>
      <c r="G95" s="107"/>
      <c r="H95" s="107">
        <v>307215.95</v>
      </c>
      <c r="I95" s="107"/>
      <c r="J95" s="107">
        <v>443442</v>
      </c>
      <c r="K95" s="107"/>
      <c r="L95" s="30">
        <f t="shared" si="1"/>
        <v>754657.95</v>
      </c>
      <c r="M95" s="19"/>
    </row>
    <row r="96" spans="1:13" x14ac:dyDescent="0.25">
      <c r="A96" s="33"/>
      <c r="B96" s="4">
        <v>935000</v>
      </c>
      <c r="C96" s="4" t="s">
        <v>97</v>
      </c>
      <c r="D96" s="108">
        <v>173025.86</v>
      </c>
      <c r="E96" s="108"/>
      <c r="F96" s="108"/>
      <c r="G96" s="108"/>
      <c r="H96" s="108">
        <v>37000</v>
      </c>
      <c r="I96" s="108"/>
      <c r="J96" s="108">
        <v>1215250</v>
      </c>
      <c r="K96" s="108"/>
      <c r="L96" s="30">
        <f t="shared" si="1"/>
        <v>1425275.8599999999</v>
      </c>
      <c r="M96" s="19"/>
    </row>
    <row r="97" spans="1:13" x14ac:dyDescent="0.25">
      <c r="A97" s="33"/>
      <c r="B97" s="5">
        <v>937000</v>
      </c>
      <c r="C97" s="5" t="s">
        <v>94</v>
      </c>
      <c r="D97" s="107">
        <v>100000</v>
      </c>
      <c r="E97" s="107"/>
      <c r="F97" s="107"/>
      <c r="G97" s="107"/>
      <c r="H97" s="107"/>
      <c r="I97" s="107"/>
      <c r="J97" s="107"/>
      <c r="K97" s="107"/>
      <c r="L97" s="30">
        <f t="shared" si="1"/>
        <v>100000</v>
      </c>
      <c r="M97" s="19"/>
    </row>
    <row r="98" spans="1:13" x14ac:dyDescent="0.25">
      <c r="A98" s="33"/>
      <c r="B98" s="4">
        <v>943000</v>
      </c>
      <c r="C98" s="4" t="s">
        <v>93</v>
      </c>
      <c r="D98" s="108"/>
      <c r="E98" s="108"/>
      <c r="F98" s="108"/>
      <c r="G98" s="108"/>
      <c r="H98" s="108"/>
      <c r="I98" s="108"/>
      <c r="J98" s="108"/>
      <c r="K98" s="108"/>
      <c r="L98" s="30">
        <f t="shared" si="1"/>
        <v>0</v>
      </c>
      <c r="M98" s="19"/>
    </row>
    <row r="99" spans="1:13" x14ac:dyDescent="0.25">
      <c r="A99" s="33"/>
      <c r="B99" s="5">
        <v>945000</v>
      </c>
      <c r="C99" s="5" t="s">
        <v>92</v>
      </c>
      <c r="D99" s="107">
        <v>209100</v>
      </c>
      <c r="E99" s="107"/>
      <c r="F99" s="107">
        <v>10040</v>
      </c>
      <c r="G99" s="107"/>
      <c r="H99" s="107">
        <v>103791.75</v>
      </c>
      <c r="I99" s="107">
        <v>82200.77</v>
      </c>
      <c r="J99" s="107">
        <v>747500</v>
      </c>
      <c r="K99" s="107"/>
      <c r="L99" s="30">
        <f t="shared" si="1"/>
        <v>1152632.52</v>
      </c>
      <c r="M99" s="19"/>
    </row>
    <row r="100" spans="1:13" x14ac:dyDescent="0.25">
      <c r="A100" s="33"/>
      <c r="B100" s="4">
        <v>946000</v>
      </c>
      <c r="C100" s="4" t="s">
        <v>91</v>
      </c>
      <c r="D100" s="108">
        <v>715183.92999999993</v>
      </c>
      <c r="E100" s="108"/>
      <c r="F100" s="108">
        <v>5843.97</v>
      </c>
      <c r="G100" s="108"/>
      <c r="H100" s="108"/>
      <c r="I100" s="108">
        <v>298400</v>
      </c>
      <c r="J100" s="108">
        <v>4220990.8</v>
      </c>
      <c r="K100" s="108"/>
      <c r="L100" s="30">
        <f t="shared" si="1"/>
        <v>5240418.6999999993</v>
      </c>
      <c r="M100" s="19"/>
    </row>
    <row r="101" spans="1:13" x14ac:dyDescent="0.25">
      <c r="A101" s="33"/>
      <c r="B101" s="5">
        <v>950000</v>
      </c>
      <c r="C101" s="5" t="s">
        <v>90</v>
      </c>
      <c r="D101" s="107"/>
      <c r="E101" s="107"/>
      <c r="F101" s="107"/>
      <c r="G101" s="107"/>
      <c r="H101" s="107"/>
      <c r="I101" s="107"/>
      <c r="J101" s="107"/>
      <c r="K101" s="107"/>
      <c r="L101" s="30">
        <f t="shared" si="1"/>
        <v>0</v>
      </c>
      <c r="M101" s="19"/>
    </row>
    <row r="102" spans="1:13" x14ac:dyDescent="0.25">
      <c r="A102" s="33"/>
      <c r="B102" s="4">
        <v>952000</v>
      </c>
      <c r="C102" s="4" t="s">
        <v>89</v>
      </c>
      <c r="D102" s="108">
        <v>131258.97999999998</v>
      </c>
      <c r="E102" s="108"/>
      <c r="F102" s="108"/>
      <c r="G102" s="108"/>
      <c r="H102" s="108"/>
      <c r="I102" s="108"/>
      <c r="J102" s="108">
        <v>304897.86</v>
      </c>
      <c r="K102" s="108">
        <v>686853.94</v>
      </c>
      <c r="L102" s="30">
        <f t="shared" si="1"/>
        <v>1123010.7799999998</v>
      </c>
      <c r="M102" s="19"/>
    </row>
    <row r="103" spans="1:13" x14ac:dyDescent="0.25">
      <c r="A103" s="33"/>
      <c r="B103" s="5">
        <v>953000</v>
      </c>
      <c r="C103" s="5" t="s">
        <v>88</v>
      </c>
      <c r="D103" s="107"/>
      <c r="E103" s="107"/>
      <c r="F103" s="107">
        <v>16600</v>
      </c>
      <c r="G103" s="107"/>
      <c r="H103" s="107"/>
      <c r="I103" s="107"/>
      <c r="J103" s="107"/>
      <c r="K103" s="107"/>
      <c r="L103" s="30">
        <f t="shared" si="1"/>
        <v>16600</v>
      </c>
      <c r="M103" s="19"/>
    </row>
    <row r="104" spans="1:13" x14ac:dyDescent="0.25">
      <c r="A104" s="33"/>
      <c r="B104" s="4">
        <v>956000</v>
      </c>
      <c r="C104" s="4" t="s">
        <v>87</v>
      </c>
      <c r="D104" s="108">
        <v>47200</v>
      </c>
      <c r="E104" s="108"/>
      <c r="F104" s="108">
        <v>2800</v>
      </c>
      <c r="G104" s="108"/>
      <c r="H104" s="108"/>
      <c r="I104" s="108"/>
      <c r="J104" s="108"/>
      <c r="K104" s="108"/>
      <c r="L104" s="30">
        <f t="shared" si="1"/>
        <v>50000</v>
      </c>
      <c r="M104" s="19"/>
    </row>
    <row r="105" spans="1:13" x14ac:dyDescent="0.25">
      <c r="A105" s="33"/>
      <c r="B105" s="5">
        <v>969000</v>
      </c>
      <c r="C105" s="5" t="s">
        <v>185</v>
      </c>
      <c r="D105" s="107"/>
      <c r="E105" s="107"/>
      <c r="F105" s="107"/>
      <c r="G105" s="107"/>
      <c r="H105" s="107"/>
      <c r="I105" s="107"/>
      <c r="J105" s="107"/>
      <c r="K105" s="107"/>
      <c r="L105" s="30">
        <f t="shared" si="1"/>
        <v>0</v>
      </c>
      <c r="M105" s="19"/>
    </row>
    <row r="106" spans="1:13" x14ac:dyDescent="0.25">
      <c r="A106" s="33"/>
      <c r="B106" s="4">
        <v>971000</v>
      </c>
      <c r="C106" s="4" t="s">
        <v>247</v>
      </c>
      <c r="D106" s="108">
        <v>148392.01999999999</v>
      </c>
      <c r="E106" s="108"/>
      <c r="F106" s="108">
        <v>26525.5</v>
      </c>
      <c r="G106" s="108"/>
      <c r="H106" s="108"/>
      <c r="I106" s="108">
        <v>887203.54</v>
      </c>
      <c r="J106" s="108">
        <v>396460</v>
      </c>
      <c r="K106" s="108"/>
      <c r="L106" s="30">
        <f t="shared" si="1"/>
        <v>1458581.06</v>
      </c>
      <c r="M106" s="19"/>
    </row>
    <row r="107" spans="1:13" x14ac:dyDescent="0.25">
      <c r="A107" s="33"/>
      <c r="B107" s="5">
        <v>972000</v>
      </c>
      <c r="C107" s="5" t="s">
        <v>85</v>
      </c>
      <c r="D107" s="107"/>
      <c r="E107" s="107"/>
      <c r="F107" s="107">
        <v>2702.5</v>
      </c>
      <c r="G107" s="107"/>
      <c r="H107" s="107"/>
      <c r="I107" s="107"/>
      <c r="J107" s="107"/>
      <c r="K107" s="107"/>
      <c r="L107" s="30">
        <f t="shared" si="1"/>
        <v>2702.5</v>
      </c>
      <c r="M107" s="19"/>
    </row>
    <row r="108" spans="1:13" x14ac:dyDescent="0.25">
      <c r="A108" s="33"/>
      <c r="B108" s="4">
        <v>973000</v>
      </c>
      <c r="C108" s="4" t="s">
        <v>84</v>
      </c>
      <c r="D108" s="108"/>
      <c r="E108" s="108"/>
      <c r="F108" s="108">
        <v>15100</v>
      </c>
      <c r="G108" s="108"/>
      <c r="H108" s="108"/>
      <c r="I108" s="108"/>
      <c r="J108" s="108"/>
      <c r="K108" s="108"/>
      <c r="L108" s="30">
        <f t="shared" si="1"/>
        <v>15100</v>
      </c>
      <c r="M108" s="19"/>
    </row>
    <row r="109" spans="1:13" x14ac:dyDescent="0.25">
      <c r="A109" s="33"/>
      <c r="B109" s="5">
        <v>974000</v>
      </c>
      <c r="C109" s="5" t="s">
        <v>83</v>
      </c>
      <c r="D109" s="107">
        <v>62000</v>
      </c>
      <c r="E109" s="107"/>
      <c r="F109" s="107"/>
      <c r="G109" s="107"/>
      <c r="H109" s="107"/>
      <c r="I109" s="107">
        <v>288125</v>
      </c>
      <c r="J109" s="107">
        <v>-64800</v>
      </c>
      <c r="K109" s="107"/>
      <c r="L109" s="30">
        <f t="shared" si="1"/>
        <v>285325</v>
      </c>
      <c r="M109" s="19"/>
    </row>
    <row r="110" spans="1:13" x14ac:dyDescent="0.25">
      <c r="A110" s="33"/>
      <c r="B110" s="4">
        <v>975000</v>
      </c>
      <c r="C110" s="4" t="s">
        <v>82</v>
      </c>
      <c r="D110" s="108">
        <v>146250</v>
      </c>
      <c r="E110" s="108"/>
      <c r="F110" s="108"/>
      <c r="G110" s="108"/>
      <c r="H110" s="108"/>
      <c r="I110" s="108">
        <v>152500</v>
      </c>
      <c r="J110" s="108">
        <v>12399.4</v>
      </c>
      <c r="K110" s="108"/>
      <c r="L110" s="30">
        <f t="shared" si="1"/>
        <v>311149.40000000002</v>
      </c>
      <c r="M110" s="19"/>
    </row>
    <row r="111" spans="1:13" x14ac:dyDescent="0.25">
      <c r="A111" s="33"/>
      <c r="B111" s="3"/>
      <c r="C111" s="14"/>
      <c r="D111" s="109">
        <f t="shared" ref="D111:K111" si="2">SUM(D8:D110)</f>
        <v>14469135.239999998</v>
      </c>
      <c r="E111" s="109">
        <f t="shared" si="2"/>
        <v>9558.869999999999</v>
      </c>
      <c r="F111" s="109">
        <f t="shared" si="2"/>
        <v>1355129.4500000004</v>
      </c>
      <c r="G111" s="109">
        <f t="shared" si="2"/>
        <v>96008.31</v>
      </c>
      <c r="H111" s="109">
        <f t="shared" si="2"/>
        <v>7917644.7400000002</v>
      </c>
      <c r="I111" s="109">
        <f t="shared" si="2"/>
        <v>29468163.409999996</v>
      </c>
      <c r="J111" s="109">
        <f t="shared" si="2"/>
        <v>32940546.969999999</v>
      </c>
      <c r="K111" s="109">
        <f t="shared" si="2"/>
        <v>31514506.27</v>
      </c>
      <c r="L111" s="34"/>
    </row>
    <row r="112" spans="1:13" x14ac:dyDescent="0.25">
      <c r="A112" s="36"/>
      <c r="B112" s="49" t="s">
        <v>241</v>
      </c>
      <c r="C112" s="37"/>
      <c r="D112" s="38"/>
      <c r="E112" s="38"/>
      <c r="F112" s="38"/>
      <c r="G112" s="38"/>
      <c r="H112" s="38"/>
      <c r="I112" s="38"/>
      <c r="J112" s="38"/>
      <c r="K112" s="38"/>
      <c r="L112" s="39"/>
    </row>
    <row r="113" spans="1:12" x14ac:dyDescent="0.25">
      <c r="B113" s="16"/>
      <c r="D113" s="10"/>
      <c r="E113" s="10"/>
      <c r="F113" s="10"/>
      <c r="G113" s="10"/>
      <c r="H113" s="10"/>
      <c r="I113" s="10"/>
      <c r="J113" s="10"/>
      <c r="K113" s="10"/>
    </row>
    <row r="114" spans="1:12" x14ac:dyDescent="0.25">
      <c r="B114" s="16"/>
      <c r="D114" s="10"/>
      <c r="E114" s="10"/>
      <c r="F114" s="10"/>
      <c r="G114" s="10"/>
      <c r="H114" s="10"/>
      <c r="I114" s="10"/>
      <c r="J114" s="10"/>
      <c r="K114" s="10"/>
    </row>
    <row r="115" spans="1:12" x14ac:dyDescent="0.25">
      <c r="A115" s="41"/>
      <c r="B115" s="42"/>
      <c r="C115" s="27"/>
      <c r="D115" s="27"/>
      <c r="E115" s="27"/>
      <c r="F115" s="27"/>
      <c r="G115" s="27"/>
      <c r="H115" s="27"/>
      <c r="I115" s="27"/>
      <c r="J115" s="43"/>
      <c r="K115" s="43"/>
      <c r="L115" s="44"/>
    </row>
    <row r="116" spans="1:12" x14ac:dyDescent="0.25">
      <c r="A116" s="29"/>
      <c r="B116" s="120" t="s">
        <v>63</v>
      </c>
      <c r="C116" s="120"/>
      <c r="D116" s="120"/>
      <c r="E116" s="120"/>
      <c r="F116" s="120"/>
      <c r="G116" s="120"/>
      <c r="H116" s="120"/>
      <c r="I116" s="120"/>
      <c r="J116" s="45"/>
      <c r="K116" s="45"/>
      <c r="L116" s="46"/>
    </row>
    <row r="117" spans="1:12" x14ac:dyDescent="0.25">
      <c r="A117" s="47"/>
      <c r="B117" s="121"/>
      <c r="C117" s="122"/>
      <c r="D117" s="123" t="s">
        <v>58</v>
      </c>
      <c r="E117" s="124"/>
      <c r="F117" s="124"/>
      <c r="G117" s="124"/>
      <c r="H117" s="125"/>
      <c r="I117" s="123" t="s">
        <v>59</v>
      </c>
      <c r="J117" s="124"/>
      <c r="K117" s="124"/>
      <c r="L117" s="46"/>
    </row>
    <row r="118" spans="1:12" x14ac:dyDescent="0.25">
      <c r="A118" s="29"/>
      <c r="B118" s="110" t="s">
        <v>60</v>
      </c>
      <c r="C118" s="111"/>
      <c r="D118" s="112">
        <v>270094</v>
      </c>
      <c r="E118" s="113"/>
      <c r="F118" s="113"/>
      <c r="G118" s="113"/>
      <c r="H118" s="114"/>
      <c r="I118" s="112">
        <v>1642305.3</v>
      </c>
      <c r="J118" s="113"/>
      <c r="K118" s="113"/>
      <c r="L118" s="46"/>
    </row>
    <row r="119" spans="1:12" x14ac:dyDescent="0.25">
      <c r="A119" s="48"/>
      <c r="B119" s="49" t="s">
        <v>241</v>
      </c>
      <c r="C119" s="50"/>
      <c r="D119" s="50"/>
      <c r="E119" s="50"/>
      <c r="F119" s="50"/>
      <c r="G119" s="50"/>
      <c r="H119" s="50"/>
      <c r="I119" s="50"/>
      <c r="J119" s="38"/>
      <c r="K119" s="38"/>
      <c r="L119" s="51"/>
    </row>
  </sheetData>
  <mergeCells count="10">
    <mergeCell ref="B118:C118"/>
    <mergeCell ref="D118:H118"/>
    <mergeCell ref="I118:K118"/>
    <mergeCell ref="B6:B7"/>
    <mergeCell ref="D6:H6"/>
    <mergeCell ref="I6:K6"/>
    <mergeCell ref="B116:I116"/>
    <mergeCell ref="B117:C117"/>
    <mergeCell ref="D117:H117"/>
    <mergeCell ref="I117:K11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12"/>
  <sheetViews>
    <sheetView showGridLines="0" topLeftCell="A88" workbookViewId="0">
      <selection activeCell="D60" sqref="D60"/>
    </sheetView>
  </sheetViews>
  <sheetFormatPr defaultRowHeight="14.3" x14ac:dyDescent="0.25"/>
  <cols>
    <col min="1" max="1" width="1.125" customWidth="1"/>
    <col min="3" max="3" width="44.75" customWidth="1"/>
    <col min="4" max="4" width="15.125" bestFit="1" customWidth="1"/>
    <col min="5" max="5" width="13.125" customWidth="1"/>
    <col min="6" max="6" width="14.125" bestFit="1" customWidth="1"/>
    <col min="7" max="7" width="12.875" bestFit="1" customWidth="1"/>
    <col min="8" max="8" width="14.125" bestFit="1" customWidth="1"/>
    <col min="9" max="9" width="15.375" bestFit="1" customWidth="1"/>
    <col min="10" max="11" width="15.125" bestFit="1" customWidth="1"/>
    <col min="12" max="12" width="0.875" customWidth="1"/>
  </cols>
  <sheetData>
    <row r="1" spans="1:17" s="6" customFormat="1" ht="3.9" customHeight="1" x14ac:dyDescent="0.25">
      <c r="C1" s="8"/>
      <c r="D1" s="8"/>
      <c r="E1" s="8"/>
      <c r="F1" s="21"/>
      <c r="G1" s="8"/>
      <c r="H1" s="8"/>
      <c r="I1" s="8"/>
      <c r="J1" s="8"/>
      <c r="K1" s="8"/>
      <c r="L1" s="20"/>
      <c r="M1" s="19"/>
      <c r="N1"/>
      <c r="O1"/>
      <c r="P1"/>
      <c r="Q1"/>
    </row>
    <row r="2" spans="1:17" s="6" customFormat="1" ht="6.65" customHeight="1" x14ac:dyDescent="0.25">
      <c r="A2" s="25"/>
      <c r="B2" s="26"/>
      <c r="C2" s="27"/>
      <c r="D2" s="27"/>
      <c r="E2" s="27"/>
      <c r="F2" s="27"/>
      <c r="G2" s="27"/>
      <c r="H2" s="27"/>
      <c r="I2" s="27"/>
      <c r="J2" s="27"/>
      <c r="K2" s="27"/>
      <c r="L2" s="28"/>
      <c r="M2" s="19"/>
      <c r="N2"/>
      <c r="O2"/>
      <c r="P2"/>
      <c r="Q2"/>
    </row>
    <row r="3" spans="1:17" s="6" customFormat="1" x14ac:dyDescent="0.25">
      <c r="A3" s="29"/>
      <c r="B3" s="24" t="s">
        <v>212</v>
      </c>
      <c r="C3" s="7"/>
      <c r="D3" s="7"/>
      <c r="E3" s="7"/>
      <c r="F3" s="7"/>
      <c r="G3" s="7"/>
      <c r="H3" s="7"/>
      <c r="I3" s="7"/>
      <c r="J3" s="7"/>
      <c r="K3" s="7"/>
      <c r="L3" s="30"/>
      <c r="M3" s="19"/>
      <c r="N3"/>
      <c r="O3"/>
      <c r="P3"/>
      <c r="Q3"/>
    </row>
    <row r="4" spans="1:17" s="6" customFormat="1" ht="14.95" x14ac:dyDescent="0.25">
      <c r="A4" s="29"/>
      <c r="B4" s="24"/>
      <c r="C4" s="7"/>
      <c r="D4" s="7"/>
      <c r="E4" s="7"/>
      <c r="F4" s="7"/>
      <c r="G4" s="7"/>
      <c r="H4" s="7"/>
      <c r="I4" s="7"/>
      <c r="J4" s="7"/>
      <c r="K4" s="7"/>
      <c r="L4" s="30"/>
      <c r="M4" s="19"/>
      <c r="N4"/>
      <c r="O4"/>
      <c r="P4"/>
      <c r="Q4"/>
    </row>
    <row r="5" spans="1:17" s="6" customFormat="1" ht="14.95" x14ac:dyDescent="0.25">
      <c r="A5" s="29"/>
      <c r="B5" s="101" t="s">
        <v>237</v>
      </c>
      <c r="C5" s="7"/>
      <c r="D5" s="7"/>
      <c r="E5" s="7"/>
      <c r="F5" s="7"/>
      <c r="G5" s="7"/>
      <c r="H5" s="7"/>
      <c r="I5" s="7"/>
      <c r="J5" s="7"/>
      <c r="K5" s="7"/>
      <c r="L5" s="30"/>
      <c r="M5" s="19"/>
      <c r="N5"/>
      <c r="O5"/>
      <c r="P5"/>
      <c r="Q5"/>
    </row>
    <row r="6" spans="1:17" s="1" customFormat="1" x14ac:dyDescent="0.25">
      <c r="A6" s="31"/>
      <c r="B6" s="115" t="s">
        <v>61</v>
      </c>
      <c r="C6" s="100"/>
      <c r="D6" s="116" t="s">
        <v>58</v>
      </c>
      <c r="E6" s="117"/>
      <c r="F6" s="117"/>
      <c r="G6" s="117"/>
      <c r="H6" s="118"/>
      <c r="I6" s="119" t="s">
        <v>59</v>
      </c>
      <c r="J6" s="119"/>
      <c r="K6" s="119"/>
      <c r="L6" s="30"/>
      <c r="M6" s="19"/>
      <c r="N6"/>
      <c r="O6"/>
      <c r="P6"/>
      <c r="Q6"/>
    </row>
    <row r="7" spans="1:17" s="2" customFormat="1" ht="40.75" x14ac:dyDescent="0.25">
      <c r="A7" s="32"/>
      <c r="B7" s="115"/>
      <c r="C7" s="100"/>
      <c r="D7" s="9" t="s">
        <v>1</v>
      </c>
      <c r="E7" s="9" t="s">
        <v>2</v>
      </c>
      <c r="F7" s="9" t="s">
        <v>177</v>
      </c>
      <c r="G7" s="9" t="s">
        <v>3</v>
      </c>
      <c r="H7" s="9" t="s">
        <v>0</v>
      </c>
      <c r="I7" s="9" t="s">
        <v>4</v>
      </c>
      <c r="J7" s="9" t="s">
        <v>5</v>
      </c>
      <c r="K7" s="11" t="s">
        <v>6</v>
      </c>
      <c r="L7" s="30"/>
      <c r="M7" s="19"/>
      <c r="N7"/>
      <c r="O7"/>
      <c r="P7"/>
      <c r="Q7"/>
    </row>
    <row r="8" spans="1:17" x14ac:dyDescent="0.25">
      <c r="A8" s="33"/>
      <c r="B8" s="4">
        <v>12000</v>
      </c>
      <c r="C8" s="4" t="s">
        <v>175</v>
      </c>
      <c r="D8" s="102">
        <v>90000</v>
      </c>
      <c r="E8" s="102"/>
      <c r="F8" s="102"/>
      <c r="G8" s="102"/>
      <c r="H8" s="102"/>
      <c r="I8" s="102"/>
      <c r="J8" s="102">
        <v>-973</v>
      </c>
      <c r="K8" s="102"/>
      <c r="L8" s="30">
        <f t="shared" ref="L8:L51" si="0">SUM(D8:K8)</f>
        <v>89027</v>
      </c>
      <c r="M8" s="19"/>
    </row>
    <row r="9" spans="1:17" x14ac:dyDescent="0.25">
      <c r="A9" s="33"/>
      <c r="B9" s="5">
        <v>110000</v>
      </c>
      <c r="C9" s="5" t="s">
        <v>174</v>
      </c>
      <c r="D9" s="103"/>
      <c r="E9" s="103"/>
      <c r="F9" s="103"/>
      <c r="G9" s="103"/>
      <c r="H9" s="103">
        <v>2302090</v>
      </c>
      <c r="I9" s="103"/>
      <c r="J9" s="103"/>
      <c r="K9" s="103"/>
      <c r="L9" s="30">
        <f t="shared" si="0"/>
        <v>2302090</v>
      </c>
      <c r="M9" s="19"/>
    </row>
    <row r="10" spans="1:17" x14ac:dyDescent="0.25">
      <c r="A10" s="33"/>
      <c r="B10" s="4">
        <v>122000</v>
      </c>
      <c r="C10" s="4" t="s">
        <v>235</v>
      </c>
      <c r="D10" s="102"/>
      <c r="E10" s="102"/>
      <c r="F10" s="102"/>
      <c r="G10" s="102"/>
      <c r="H10" s="102"/>
      <c r="I10" s="102"/>
      <c r="J10" s="102">
        <v>14447</v>
      </c>
      <c r="K10" s="102"/>
      <c r="L10" s="30"/>
      <c r="M10" s="19"/>
    </row>
    <row r="11" spans="1:17" x14ac:dyDescent="0.25">
      <c r="A11" s="33"/>
      <c r="B11" s="5">
        <v>124000</v>
      </c>
      <c r="C11" s="5" t="s">
        <v>172</v>
      </c>
      <c r="D11" s="103"/>
      <c r="E11" s="103"/>
      <c r="F11" s="103"/>
      <c r="G11" s="103"/>
      <c r="H11" s="103">
        <v>3100</v>
      </c>
      <c r="I11" s="103"/>
      <c r="J11" s="103"/>
      <c r="K11" s="103"/>
      <c r="L11" s="30">
        <f t="shared" si="0"/>
        <v>3100</v>
      </c>
      <c r="M11" s="19"/>
    </row>
    <row r="12" spans="1:17" x14ac:dyDescent="0.25">
      <c r="A12" s="33"/>
      <c r="B12" s="4">
        <v>150000</v>
      </c>
      <c r="C12" s="4" t="s">
        <v>171</v>
      </c>
      <c r="D12" s="102">
        <v>330969</v>
      </c>
      <c r="E12" s="102">
        <v>95000</v>
      </c>
      <c r="F12" s="102">
        <v>2656</v>
      </c>
      <c r="G12" s="102"/>
      <c r="H12" s="102">
        <v>1027816</v>
      </c>
      <c r="I12" s="102"/>
      <c r="J12" s="102">
        <v>165919</v>
      </c>
      <c r="K12" s="102">
        <v>21014884</v>
      </c>
      <c r="L12" s="30">
        <f t="shared" si="0"/>
        <v>22637244</v>
      </c>
      <c r="M12" s="19"/>
    </row>
    <row r="13" spans="1:17" x14ac:dyDescent="0.25">
      <c r="A13" s="33"/>
      <c r="B13" s="5">
        <v>171000</v>
      </c>
      <c r="C13" s="5" t="s">
        <v>213</v>
      </c>
      <c r="D13" s="103"/>
      <c r="E13" s="103"/>
      <c r="F13" s="103"/>
      <c r="G13" s="103"/>
      <c r="H13" s="103"/>
      <c r="I13" s="103"/>
      <c r="J13" s="103"/>
      <c r="K13" s="103"/>
      <c r="L13" s="30"/>
      <c r="M13" s="19"/>
    </row>
    <row r="14" spans="1:17" ht="14.95" x14ac:dyDescent="0.25">
      <c r="A14" s="33"/>
      <c r="B14" s="4">
        <v>181000</v>
      </c>
      <c r="C14" s="4" t="s">
        <v>170</v>
      </c>
      <c r="D14" s="102"/>
      <c r="E14" s="102"/>
      <c r="F14" s="102"/>
      <c r="G14" s="102"/>
      <c r="H14" s="102"/>
      <c r="I14" s="102"/>
      <c r="J14" s="102"/>
      <c r="K14" s="102"/>
      <c r="L14" s="30">
        <f t="shared" si="0"/>
        <v>0</v>
      </c>
      <c r="M14" s="19"/>
    </row>
    <row r="15" spans="1:17" x14ac:dyDescent="0.25">
      <c r="A15" s="33"/>
      <c r="B15" s="5">
        <v>182000</v>
      </c>
      <c r="C15" s="5" t="s">
        <v>187</v>
      </c>
      <c r="D15" s="103"/>
      <c r="E15" s="103"/>
      <c r="F15" s="103"/>
      <c r="G15" s="103"/>
      <c r="H15" s="103"/>
      <c r="I15" s="103"/>
      <c r="J15" s="103"/>
      <c r="K15" s="103"/>
      <c r="L15" s="30">
        <f t="shared" si="0"/>
        <v>0</v>
      </c>
      <c r="M15" s="19"/>
    </row>
    <row r="16" spans="1:17" x14ac:dyDescent="0.25">
      <c r="A16" s="33"/>
      <c r="B16" s="4">
        <v>205000</v>
      </c>
      <c r="C16" s="4" t="s">
        <v>167</v>
      </c>
      <c r="D16" s="102">
        <v>55250</v>
      </c>
      <c r="E16" s="102"/>
      <c r="F16" s="102"/>
      <c r="G16" s="102"/>
      <c r="H16" s="102">
        <v>18100</v>
      </c>
      <c r="I16" s="102"/>
      <c r="J16" s="102"/>
      <c r="K16" s="102"/>
      <c r="L16" s="30">
        <f t="shared" si="0"/>
        <v>73350</v>
      </c>
      <c r="M16" s="19"/>
    </row>
    <row r="17" spans="1:13" x14ac:dyDescent="0.25">
      <c r="A17" s="33"/>
      <c r="B17" s="5">
        <v>210000</v>
      </c>
      <c r="C17" s="5" t="s">
        <v>166</v>
      </c>
      <c r="D17" s="103">
        <v>33607</v>
      </c>
      <c r="E17" s="103"/>
      <c r="F17" s="103"/>
      <c r="G17" s="103"/>
      <c r="H17" s="103"/>
      <c r="I17" s="103"/>
      <c r="J17" s="103"/>
      <c r="K17" s="103"/>
      <c r="L17" s="30">
        <f t="shared" si="0"/>
        <v>33607</v>
      </c>
      <c r="M17" s="19"/>
    </row>
    <row r="18" spans="1:13" x14ac:dyDescent="0.25">
      <c r="A18" s="33"/>
      <c r="B18" s="4">
        <v>230000</v>
      </c>
      <c r="C18" s="4" t="s">
        <v>165</v>
      </c>
      <c r="D18" s="102"/>
      <c r="E18" s="102"/>
      <c r="F18" s="102"/>
      <c r="G18" s="102"/>
      <c r="H18" s="102"/>
      <c r="I18" s="102"/>
      <c r="J18" s="102">
        <v>1289143</v>
      </c>
      <c r="K18" s="102"/>
      <c r="L18" s="30">
        <f t="shared" si="0"/>
        <v>1289143</v>
      </c>
      <c r="M18" s="19"/>
    </row>
    <row r="19" spans="1:13" ht="14.95" x14ac:dyDescent="0.25">
      <c r="A19" s="33"/>
      <c r="B19" s="5">
        <v>240000</v>
      </c>
      <c r="C19" s="5" t="s">
        <v>164</v>
      </c>
      <c r="D19" s="103"/>
      <c r="E19" s="103"/>
      <c r="F19" s="103"/>
      <c r="G19" s="103"/>
      <c r="H19" s="103"/>
      <c r="I19" s="103"/>
      <c r="J19" s="103"/>
      <c r="K19" s="103"/>
      <c r="L19" s="30">
        <f t="shared" si="0"/>
        <v>0</v>
      </c>
      <c r="M19" s="19"/>
    </row>
    <row r="20" spans="1:13" ht="14.95" x14ac:dyDescent="0.25">
      <c r="A20" s="33"/>
      <c r="B20" s="4">
        <v>250000</v>
      </c>
      <c r="C20" s="4" t="s">
        <v>162</v>
      </c>
      <c r="D20" s="102"/>
      <c r="E20" s="102"/>
      <c r="F20" s="102"/>
      <c r="G20" s="102"/>
      <c r="H20" s="102"/>
      <c r="I20" s="102"/>
      <c r="J20" s="102"/>
      <c r="K20" s="102"/>
      <c r="L20" s="30">
        <f t="shared" si="0"/>
        <v>0</v>
      </c>
      <c r="M20" s="19"/>
    </row>
    <row r="21" spans="1:13" x14ac:dyDescent="0.25">
      <c r="A21" s="33"/>
      <c r="B21" s="5">
        <v>270000</v>
      </c>
      <c r="C21" s="5" t="s">
        <v>160</v>
      </c>
      <c r="D21" s="103"/>
      <c r="E21" s="103"/>
      <c r="F21" s="103">
        <v>7425</v>
      </c>
      <c r="G21" s="103"/>
      <c r="H21" s="103"/>
      <c r="I21" s="103"/>
      <c r="J21" s="103"/>
      <c r="K21" s="103"/>
      <c r="L21" s="30">
        <f t="shared" si="0"/>
        <v>7425</v>
      </c>
      <c r="M21" s="19"/>
    </row>
    <row r="22" spans="1:13" x14ac:dyDescent="0.25">
      <c r="A22" s="33"/>
      <c r="B22" s="4">
        <v>280000</v>
      </c>
      <c r="C22" s="4" t="s">
        <v>230</v>
      </c>
      <c r="D22" s="102">
        <v>14294</v>
      </c>
      <c r="E22" s="102"/>
      <c r="F22" s="102"/>
      <c r="G22" s="102"/>
      <c r="H22" s="102"/>
      <c r="I22" s="102"/>
      <c r="J22" s="102"/>
      <c r="K22" s="102"/>
      <c r="L22" s="30"/>
      <c r="M22" s="19"/>
    </row>
    <row r="23" spans="1:13" x14ac:dyDescent="0.25">
      <c r="A23" s="33"/>
      <c r="B23" s="5">
        <v>290000</v>
      </c>
      <c r="C23" s="5" t="s">
        <v>158</v>
      </c>
      <c r="D23" s="103">
        <v>25305</v>
      </c>
      <c r="E23" s="103"/>
      <c r="F23" s="103">
        <v>33012</v>
      </c>
      <c r="G23" s="103"/>
      <c r="H23" s="103"/>
      <c r="I23" s="103"/>
      <c r="J23" s="103"/>
      <c r="K23" s="103"/>
      <c r="L23" s="30">
        <f t="shared" si="0"/>
        <v>58317</v>
      </c>
      <c r="M23" s="19"/>
    </row>
    <row r="24" spans="1:13" x14ac:dyDescent="0.25">
      <c r="A24" s="33"/>
      <c r="B24" s="4">
        <v>300000</v>
      </c>
      <c r="C24" s="4" t="s">
        <v>214</v>
      </c>
      <c r="D24" s="102"/>
      <c r="E24" s="102"/>
      <c r="F24" s="102"/>
      <c r="G24" s="102"/>
      <c r="H24" s="102"/>
      <c r="I24" s="102"/>
      <c r="J24" s="102">
        <v>511150</v>
      </c>
      <c r="K24" s="102"/>
      <c r="L24" s="30"/>
      <c r="M24" s="19"/>
    </row>
    <row r="25" spans="1:13" x14ac:dyDescent="0.25">
      <c r="A25" s="33"/>
      <c r="B25" s="5">
        <v>310000</v>
      </c>
      <c r="C25" s="5" t="s">
        <v>155</v>
      </c>
      <c r="D25" s="103">
        <v>154461</v>
      </c>
      <c r="E25" s="103"/>
      <c r="F25" s="103">
        <v>114017</v>
      </c>
      <c r="G25" s="103"/>
      <c r="H25" s="103"/>
      <c r="I25" s="103"/>
      <c r="J25" s="103"/>
      <c r="K25" s="103"/>
      <c r="L25" s="30">
        <f t="shared" si="0"/>
        <v>268478</v>
      </c>
      <c r="M25" s="19"/>
    </row>
    <row r="26" spans="1:13" x14ac:dyDescent="0.25">
      <c r="A26" s="33"/>
      <c r="B26" s="4">
        <v>330000</v>
      </c>
      <c r="C26" s="4" t="s">
        <v>222</v>
      </c>
      <c r="D26" s="102"/>
      <c r="E26" s="102"/>
      <c r="F26" s="102">
        <v>4458</v>
      </c>
      <c r="G26" s="102"/>
      <c r="H26" s="102">
        <v>15000</v>
      </c>
      <c r="I26" s="102"/>
      <c r="J26" s="102"/>
      <c r="K26" s="102"/>
      <c r="L26" s="30"/>
      <c r="M26" s="19"/>
    </row>
    <row r="27" spans="1:13" x14ac:dyDescent="0.25">
      <c r="A27" s="33"/>
      <c r="B27" s="5">
        <v>370000</v>
      </c>
      <c r="C27" s="5" t="s">
        <v>231</v>
      </c>
      <c r="D27" s="103">
        <v>1200</v>
      </c>
      <c r="E27" s="103"/>
      <c r="F27" s="103">
        <v>6000</v>
      </c>
      <c r="G27" s="103"/>
      <c r="H27" s="103"/>
      <c r="I27" s="103"/>
      <c r="J27" s="103"/>
      <c r="K27" s="103"/>
      <c r="L27" s="30"/>
      <c r="M27" s="19"/>
    </row>
    <row r="28" spans="1:13" ht="14.95" x14ac:dyDescent="0.25">
      <c r="A28" s="33"/>
      <c r="B28" s="4">
        <v>390000</v>
      </c>
      <c r="C28" s="4" t="s">
        <v>215</v>
      </c>
      <c r="D28" s="102"/>
      <c r="E28" s="102"/>
      <c r="F28" s="102"/>
      <c r="G28" s="102"/>
      <c r="H28" s="102"/>
      <c r="I28" s="102"/>
      <c r="J28" s="102"/>
      <c r="K28" s="102"/>
      <c r="L28" s="30">
        <f t="shared" si="0"/>
        <v>0</v>
      </c>
      <c r="M28" s="19"/>
    </row>
    <row r="29" spans="1:13" x14ac:dyDescent="0.25">
      <c r="A29" s="33"/>
      <c r="B29" s="5">
        <v>420000</v>
      </c>
      <c r="C29" s="5" t="s">
        <v>152</v>
      </c>
      <c r="D29" s="103">
        <v>13027</v>
      </c>
      <c r="E29" s="103"/>
      <c r="F29" s="103">
        <v>57652</v>
      </c>
      <c r="G29" s="103"/>
      <c r="H29" s="103">
        <v>700</v>
      </c>
      <c r="I29" s="103">
        <v>154005.89000000001</v>
      </c>
      <c r="J29" s="103">
        <v>7873</v>
      </c>
      <c r="K29" s="103"/>
      <c r="L29" s="30">
        <f t="shared" si="0"/>
        <v>233257.89</v>
      </c>
      <c r="M29" s="19"/>
    </row>
    <row r="30" spans="1:13" x14ac:dyDescent="0.25">
      <c r="A30" s="33"/>
      <c r="B30" s="4">
        <v>440000</v>
      </c>
      <c r="C30" s="4" t="s">
        <v>151</v>
      </c>
      <c r="D30" s="102">
        <v>32990</v>
      </c>
      <c r="E30" s="102"/>
      <c r="F30" s="102">
        <v>800</v>
      </c>
      <c r="G30" s="102"/>
      <c r="H30" s="102">
        <v>80000</v>
      </c>
      <c r="I30" s="102"/>
      <c r="J30" s="102">
        <v>122436</v>
      </c>
      <c r="K30" s="102"/>
      <c r="L30" s="30">
        <f t="shared" si="0"/>
        <v>236226</v>
      </c>
      <c r="M30" s="19"/>
    </row>
    <row r="31" spans="1:13" x14ac:dyDescent="0.25">
      <c r="A31" s="33"/>
      <c r="B31" s="5">
        <v>460000</v>
      </c>
      <c r="C31" s="5" t="s">
        <v>150</v>
      </c>
      <c r="D31" s="103">
        <v>41000</v>
      </c>
      <c r="E31" s="103"/>
      <c r="F31" s="103">
        <v>173229</v>
      </c>
      <c r="G31" s="103"/>
      <c r="H31" s="103">
        <v>102431</v>
      </c>
      <c r="I31" s="103">
        <v>1134750</v>
      </c>
      <c r="J31" s="103">
        <v>15146</v>
      </c>
      <c r="K31" s="103"/>
      <c r="L31" s="30">
        <f t="shared" si="0"/>
        <v>1466556</v>
      </c>
      <c r="M31" s="19"/>
    </row>
    <row r="32" spans="1:13" x14ac:dyDescent="0.25">
      <c r="A32" s="33"/>
      <c r="B32" s="4">
        <v>470000</v>
      </c>
      <c r="C32" s="4" t="s">
        <v>216</v>
      </c>
      <c r="D32" s="102"/>
      <c r="E32" s="102"/>
      <c r="F32" s="102">
        <v>25405</v>
      </c>
      <c r="G32" s="102"/>
      <c r="H32" s="102"/>
      <c r="I32" s="102"/>
      <c r="J32" s="102"/>
      <c r="K32" s="102"/>
      <c r="L32" s="30">
        <f t="shared" si="0"/>
        <v>25405</v>
      </c>
      <c r="M32" s="19"/>
    </row>
    <row r="33" spans="1:13" x14ac:dyDescent="0.25">
      <c r="A33" s="33"/>
      <c r="B33" s="5">
        <v>480000</v>
      </c>
      <c r="C33" s="5" t="s">
        <v>147</v>
      </c>
      <c r="D33" s="103">
        <v>12300</v>
      </c>
      <c r="E33" s="103"/>
      <c r="F33" s="103">
        <v>4671</v>
      </c>
      <c r="G33" s="103"/>
      <c r="H33" s="103">
        <v>5000</v>
      </c>
      <c r="I33" s="103"/>
      <c r="J33" s="103">
        <v>20554</v>
      </c>
      <c r="K33" s="103"/>
      <c r="L33" s="30">
        <f t="shared" si="0"/>
        <v>42525</v>
      </c>
      <c r="M33" s="19"/>
    </row>
    <row r="34" spans="1:13" x14ac:dyDescent="0.25">
      <c r="A34" s="33"/>
      <c r="B34" s="4">
        <v>490000</v>
      </c>
      <c r="C34" s="4" t="s">
        <v>191</v>
      </c>
      <c r="D34" s="102"/>
      <c r="E34" s="102"/>
      <c r="F34" s="102"/>
      <c r="G34" s="102"/>
      <c r="H34" s="102"/>
      <c r="I34" s="102"/>
      <c r="J34" s="102"/>
      <c r="K34" s="102"/>
      <c r="L34" s="30">
        <f t="shared" si="0"/>
        <v>0</v>
      </c>
      <c r="M34" s="19"/>
    </row>
    <row r="35" spans="1:13" x14ac:dyDescent="0.25">
      <c r="A35" s="33"/>
      <c r="B35" s="5">
        <v>580000</v>
      </c>
      <c r="C35" s="5" t="s">
        <v>217</v>
      </c>
      <c r="D35" s="103">
        <v>88098</v>
      </c>
      <c r="E35" s="103"/>
      <c r="F35" s="103"/>
      <c r="G35" s="103"/>
      <c r="H35" s="103">
        <v>300</v>
      </c>
      <c r="I35" s="103"/>
      <c r="J35" s="103"/>
      <c r="K35" s="103"/>
      <c r="L35" s="30"/>
      <c r="M35" s="19"/>
    </row>
    <row r="36" spans="1:13" x14ac:dyDescent="0.25">
      <c r="A36" s="33"/>
      <c r="B36" s="4">
        <v>581000</v>
      </c>
      <c r="C36" s="4" t="s">
        <v>145</v>
      </c>
      <c r="D36" s="102">
        <v>86305</v>
      </c>
      <c r="E36" s="102"/>
      <c r="F36" s="102"/>
      <c r="G36" s="102"/>
      <c r="H36" s="102"/>
      <c r="I36" s="102"/>
      <c r="J36" s="102"/>
      <c r="K36" s="102"/>
      <c r="L36" s="30">
        <f t="shared" si="0"/>
        <v>86305</v>
      </c>
      <c r="M36" s="19"/>
    </row>
    <row r="37" spans="1:13" x14ac:dyDescent="0.25">
      <c r="A37" s="33"/>
      <c r="B37" s="5">
        <v>635000</v>
      </c>
      <c r="C37" s="5" t="s">
        <v>144</v>
      </c>
      <c r="D37" s="103">
        <v>338267</v>
      </c>
      <c r="E37" s="103"/>
      <c r="F37" s="103">
        <v>76579</v>
      </c>
      <c r="G37" s="103"/>
      <c r="H37" s="103">
        <v>58000</v>
      </c>
      <c r="I37" s="103"/>
      <c r="J37" s="103">
        <v>182152</v>
      </c>
      <c r="K37" s="103"/>
      <c r="L37" s="30">
        <f t="shared" si="0"/>
        <v>654998</v>
      </c>
      <c r="M37" s="19"/>
    </row>
    <row r="38" spans="1:13" x14ac:dyDescent="0.25">
      <c r="A38" s="33"/>
      <c r="B38" s="4">
        <v>636000</v>
      </c>
      <c r="C38" s="4" t="s">
        <v>233</v>
      </c>
      <c r="D38" s="102"/>
      <c r="E38" s="102"/>
      <c r="F38" s="102"/>
      <c r="G38" s="102"/>
      <c r="H38" s="102"/>
      <c r="I38" s="102">
        <v>16393.439999999999</v>
      </c>
      <c r="J38" s="102"/>
      <c r="K38" s="102"/>
      <c r="L38" s="30"/>
      <c r="M38" s="19"/>
    </row>
    <row r="39" spans="1:13" x14ac:dyDescent="0.25">
      <c r="A39" s="33"/>
      <c r="B39" s="5">
        <v>637000</v>
      </c>
      <c r="C39" s="5" t="s">
        <v>234</v>
      </c>
      <c r="D39" s="103"/>
      <c r="E39" s="103"/>
      <c r="F39" s="103"/>
      <c r="G39" s="103"/>
      <c r="H39" s="103"/>
      <c r="I39" s="103">
        <v>16393.439999999999</v>
      </c>
      <c r="J39" s="103"/>
      <c r="K39" s="103"/>
      <c r="L39" s="30"/>
      <c r="M39" s="19"/>
    </row>
    <row r="40" spans="1:13" x14ac:dyDescent="0.25">
      <c r="A40" s="33"/>
      <c r="B40" s="4">
        <v>650000</v>
      </c>
      <c r="C40" s="4" t="s">
        <v>219</v>
      </c>
      <c r="D40" s="102">
        <v>21122</v>
      </c>
      <c r="E40" s="102"/>
      <c r="F40" s="102">
        <v>4900</v>
      </c>
      <c r="G40" s="102"/>
      <c r="H40" s="102"/>
      <c r="I40" s="102"/>
      <c r="J40" s="102"/>
      <c r="K40" s="102"/>
      <c r="L40" s="30">
        <f t="shared" si="0"/>
        <v>26022</v>
      </c>
      <c r="M40" s="19"/>
    </row>
    <row r="41" spans="1:13" x14ac:dyDescent="0.25">
      <c r="A41" s="33"/>
      <c r="B41" s="5">
        <v>654000</v>
      </c>
      <c r="C41" s="5" t="s">
        <v>218</v>
      </c>
      <c r="D41" s="103">
        <v>11250</v>
      </c>
      <c r="E41" s="103"/>
      <c r="F41" s="103"/>
      <c r="G41" s="103"/>
      <c r="H41" s="103"/>
      <c r="I41" s="103"/>
      <c r="J41" s="103"/>
      <c r="K41" s="103"/>
      <c r="L41" s="30">
        <f t="shared" si="0"/>
        <v>11250</v>
      </c>
      <c r="M41" s="19"/>
    </row>
    <row r="42" spans="1:13" x14ac:dyDescent="0.25">
      <c r="A42" s="33"/>
      <c r="B42" s="4">
        <v>666000</v>
      </c>
      <c r="C42" s="4" t="s">
        <v>140</v>
      </c>
      <c r="D42" s="102"/>
      <c r="E42" s="102"/>
      <c r="F42" s="102">
        <v>1500</v>
      </c>
      <c r="G42" s="102"/>
      <c r="H42" s="102">
        <v>40000</v>
      </c>
      <c r="I42" s="102"/>
      <c r="J42" s="102"/>
      <c r="K42" s="102"/>
      <c r="L42" s="30">
        <f t="shared" si="0"/>
        <v>41500</v>
      </c>
      <c r="M42" s="19"/>
    </row>
    <row r="43" spans="1:13" x14ac:dyDescent="0.25">
      <c r="A43" s="33"/>
      <c r="B43" s="5">
        <v>677000</v>
      </c>
      <c r="C43" s="5" t="s">
        <v>188</v>
      </c>
      <c r="D43" s="103"/>
      <c r="E43" s="103"/>
      <c r="F43" s="103">
        <v>680</v>
      </c>
      <c r="G43" s="103"/>
      <c r="H43" s="103"/>
      <c r="I43" s="103"/>
      <c r="J43" s="103"/>
      <c r="K43" s="103"/>
      <c r="L43" s="30">
        <f t="shared" si="0"/>
        <v>680</v>
      </c>
      <c r="M43" s="19"/>
    </row>
    <row r="44" spans="1:13" x14ac:dyDescent="0.25">
      <c r="A44" s="33"/>
      <c r="B44" s="4">
        <v>678000</v>
      </c>
      <c r="C44" s="4" t="s">
        <v>189</v>
      </c>
      <c r="D44" s="102">
        <v>20000</v>
      </c>
      <c r="E44" s="102"/>
      <c r="F44" s="102"/>
      <c r="G44" s="102"/>
      <c r="H44" s="102"/>
      <c r="I44" s="102"/>
      <c r="J44" s="102"/>
      <c r="K44" s="102"/>
      <c r="L44" s="30">
        <f t="shared" si="0"/>
        <v>20000</v>
      </c>
      <c r="M44" s="19"/>
    </row>
    <row r="45" spans="1:13" x14ac:dyDescent="0.25">
      <c r="A45" s="33"/>
      <c r="B45" s="5">
        <v>701000</v>
      </c>
      <c r="C45" s="5" t="s">
        <v>139</v>
      </c>
      <c r="D45" s="103">
        <v>201960</v>
      </c>
      <c r="E45" s="103"/>
      <c r="F45" s="103">
        <v>36024</v>
      </c>
      <c r="G45" s="103"/>
      <c r="H45" s="103">
        <v>460626</v>
      </c>
      <c r="I45" s="103">
        <v>270620</v>
      </c>
      <c r="J45" s="103">
        <v>3953496</v>
      </c>
      <c r="K45" s="103"/>
      <c r="L45" s="30">
        <f t="shared" si="0"/>
        <v>4922726</v>
      </c>
      <c r="M45" s="19"/>
    </row>
    <row r="46" spans="1:13" x14ac:dyDescent="0.25">
      <c r="A46" s="33"/>
      <c r="B46" s="4">
        <v>702000</v>
      </c>
      <c r="C46" s="4" t="s">
        <v>183</v>
      </c>
      <c r="D46" s="102">
        <v>582731</v>
      </c>
      <c r="E46" s="102"/>
      <c r="F46" s="102">
        <v>137273</v>
      </c>
      <c r="G46" s="102"/>
      <c r="H46" s="102">
        <v>291000</v>
      </c>
      <c r="I46" s="102">
        <v>2119300</v>
      </c>
      <c r="J46" s="102">
        <v>2988599</v>
      </c>
      <c r="K46" s="102"/>
      <c r="L46" s="30">
        <f t="shared" si="0"/>
        <v>6118903</v>
      </c>
      <c r="M46" s="19"/>
    </row>
    <row r="47" spans="1:13" x14ac:dyDescent="0.25">
      <c r="A47" s="33"/>
      <c r="B47" s="5">
        <v>707000</v>
      </c>
      <c r="C47" s="5" t="s">
        <v>138</v>
      </c>
      <c r="D47" s="103">
        <v>227173</v>
      </c>
      <c r="E47" s="103"/>
      <c r="F47" s="103">
        <v>6991</v>
      </c>
      <c r="G47" s="103"/>
      <c r="H47" s="103">
        <v>159874</v>
      </c>
      <c r="I47" s="103">
        <v>433111</v>
      </c>
      <c r="J47" s="103">
        <v>313260</v>
      </c>
      <c r="K47" s="103"/>
      <c r="L47" s="30">
        <f t="shared" si="0"/>
        <v>1140409</v>
      </c>
      <c r="M47" s="19"/>
    </row>
    <row r="48" spans="1:13" x14ac:dyDescent="0.25">
      <c r="A48" s="33"/>
      <c r="B48" s="4">
        <v>709000</v>
      </c>
      <c r="C48" s="4" t="s">
        <v>137</v>
      </c>
      <c r="D48" s="102">
        <v>81257</v>
      </c>
      <c r="E48" s="102"/>
      <c r="F48" s="102">
        <v>20020</v>
      </c>
      <c r="G48" s="102"/>
      <c r="H48" s="102">
        <v>1812</v>
      </c>
      <c r="I48" s="102">
        <v>81250</v>
      </c>
      <c r="J48" s="102"/>
      <c r="K48" s="102"/>
      <c r="L48" s="30">
        <f t="shared" si="0"/>
        <v>184339</v>
      </c>
      <c r="M48" s="19"/>
    </row>
    <row r="49" spans="1:13" x14ac:dyDescent="0.25">
      <c r="A49" s="33"/>
      <c r="B49" s="5">
        <v>710000</v>
      </c>
      <c r="C49" s="5" t="s">
        <v>136</v>
      </c>
      <c r="D49" s="103">
        <v>138347</v>
      </c>
      <c r="E49" s="103"/>
      <c r="F49" s="103">
        <v>26119</v>
      </c>
      <c r="G49" s="103"/>
      <c r="H49" s="103">
        <v>74208</v>
      </c>
      <c r="I49" s="103">
        <v>5680808</v>
      </c>
      <c r="J49" s="103">
        <v>101049</v>
      </c>
      <c r="K49" s="103"/>
      <c r="L49" s="30">
        <f t="shared" si="0"/>
        <v>6020531</v>
      </c>
      <c r="M49" s="19"/>
    </row>
    <row r="50" spans="1:13" x14ac:dyDescent="0.25">
      <c r="A50" s="33"/>
      <c r="B50" s="4">
        <v>710560</v>
      </c>
      <c r="C50" s="4" t="s">
        <v>232</v>
      </c>
      <c r="D50" s="102">
        <v>217500</v>
      </c>
      <c r="E50" s="102"/>
      <c r="F50" s="102"/>
      <c r="G50" s="102"/>
      <c r="H50" s="102"/>
      <c r="I50" s="102"/>
      <c r="J50" s="102"/>
      <c r="K50" s="102"/>
      <c r="L50" s="30">
        <f t="shared" si="0"/>
        <v>217500</v>
      </c>
      <c r="M50" s="19"/>
    </row>
    <row r="51" spans="1:13" x14ac:dyDescent="0.25">
      <c r="A51" s="33"/>
      <c r="B51" s="5">
        <v>712000</v>
      </c>
      <c r="C51" s="5" t="s">
        <v>133</v>
      </c>
      <c r="D51" s="103">
        <v>43660</v>
      </c>
      <c r="E51" s="103"/>
      <c r="F51" s="103">
        <v>10590</v>
      </c>
      <c r="G51" s="103"/>
      <c r="H51" s="103"/>
      <c r="I51" s="103">
        <v>43800</v>
      </c>
      <c r="J51" s="103">
        <v>1667</v>
      </c>
      <c r="K51" s="103"/>
      <c r="L51" s="30">
        <f t="shared" si="0"/>
        <v>99717</v>
      </c>
      <c r="M51" s="19"/>
    </row>
    <row r="52" spans="1:13" x14ac:dyDescent="0.25">
      <c r="A52" s="33"/>
      <c r="B52" s="4">
        <v>713000</v>
      </c>
      <c r="C52" s="4" t="s">
        <v>132</v>
      </c>
      <c r="D52" s="102">
        <v>491437</v>
      </c>
      <c r="E52" s="102"/>
      <c r="F52" s="102">
        <v>77679</v>
      </c>
      <c r="G52" s="102"/>
      <c r="H52" s="102">
        <v>634378</v>
      </c>
      <c r="I52" s="102">
        <v>751336</v>
      </c>
      <c r="J52" s="102">
        <v>4297388</v>
      </c>
      <c r="K52" s="102"/>
      <c r="L52" s="30">
        <f t="shared" ref="L52:L103" si="1">SUM(D52:K52)</f>
        <v>6252218</v>
      </c>
      <c r="M52" s="19"/>
    </row>
    <row r="53" spans="1:13" x14ac:dyDescent="0.25">
      <c r="A53" s="33"/>
      <c r="B53" s="5">
        <v>715000</v>
      </c>
      <c r="C53" s="5" t="s">
        <v>131</v>
      </c>
      <c r="D53" s="103">
        <v>55650</v>
      </c>
      <c r="E53" s="103"/>
      <c r="F53" s="103">
        <v>21715</v>
      </c>
      <c r="G53" s="103">
        <v>16400</v>
      </c>
      <c r="H53" s="103">
        <v>80000</v>
      </c>
      <c r="I53" s="103">
        <v>148250</v>
      </c>
      <c r="J53" s="103"/>
      <c r="K53" s="103"/>
      <c r="L53" s="30">
        <f t="shared" si="1"/>
        <v>322015</v>
      </c>
      <c r="M53" s="19"/>
    </row>
    <row r="54" spans="1:13" x14ac:dyDescent="0.25">
      <c r="A54" s="33"/>
      <c r="B54" s="4">
        <v>717000</v>
      </c>
      <c r="C54" s="4" t="s">
        <v>184</v>
      </c>
      <c r="D54" s="102">
        <v>18000</v>
      </c>
      <c r="E54" s="102"/>
      <c r="F54" s="102">
        <v>7002</v>
      </c>
      <c r="G54" s="102"/>
      <c r="H54" s="102">
        <v>60000</v>
      </c>
      <c r="I54" s="102"/>
      <c r="J54" s="102"/>
      <c r="K54" s="102"/>
      <c r="L54" s="30">
        <f t="shared" si="1"/>
        <v>85002</v>
      </c>
      <c r="M54" s="19"/>
    </row>
    <row r="55" spans="1:13" x14ac:dyDescent="0.25">
      <c r="A55" s="33"/>
      <c r="B55" s="5">
        <v>723000</v>
      </c>
      <c r="C55" s="5" t="s">
        <v>130</v>
      </c>
      <c r="D55" s="103">
        <v>224000</v>
      </c>
      <c r="E55" s="103"/>
      <c r="F55" s="103">
        <v>22322</v>
      </c>
      <c r="G55" s="103"/>
      <c r="H55" s="103">
        <v>182756</v>
      </c>
      <c r="I55" s="103">
        <v>506875</v>
      </c>
      <c r="J55" s="103"/>
      <c r="K55" s="103"/>
      <c r="L55" s="30">
        <f t="shared" si="1"/>
        <v>935953</v>
      </c>
      <c r="M55" s="19"/>
    </row>
    <row r="56" spans="1:13" x14ac:dyDescent="0.25">
      <c r="A56" s="33"/>
      <c r="B56" s="4">
        <v>724000</v>
      </c>
      <c r="C56" s="4" t="s">
        <v>129</v>
      </c>
      <c r="D56" s="102">
        <v>114920</v>
      </c>
      <c r="E56" s="102"/>
      <c r="F56" s="102">
        <v>37448</v>
      </c>
      <c r="G56" s="102"/>
      <c r="H56" s="102">
        <v>40000</v>
      </c>
      <c r="I56" s="102">
        <v>37800</v>
      </c>
      <c r="J56" s="102">
        <v>254337</v>
      </c>
      <c r="K56" s="102"/>
      <c r="L56" s="30">
        <f t="shared" si="1"/>
        <v>484505</v>
      </c>
      <c r="M56" s="19"/>
    </row>
    <row r="57" spans="1:13" x14ac:dyDescent="0.25">
      <c r="A57" s="33"/>
      <c r="B57" s="5">
        <v>729000</v>
      </c>
      <c r="C57" s="5" t="s">
        <v>128</v>
      </c>
      <c r="D57" s="103">
        <v>249815</v>
      </c>
      <c r="E57" s="103"/>
      <c r="F57" s="103">
        <v>-5103</v>
      </c>
      <c r="G57" s="103">
        <v>1800</v>
      </c>
      <c r="H57" s="103">
        <v>36000</v>
      </c>
      <c r="I57" s="103"/>
      <c r="J57" s="103">
        <v>1250</v>
      </c>
      <c r="K57" s="103"/>
      <c r="L57" s="30">
        <f t="shared" si="1"/>
        <v>283762</v>
      </c>
      <c r="M57" s="19"/>
    </row>
    <row r="58" spans="1:13" x14ac:dyDescent="0.25">
      <c r="A58" s="33"/>
      <c r="B58" s="4">
        <v>731000</v>
      </c>
      <c r="C58" s="4" t="s">
        <v>127</v>
      </c>
      <c r="D58" s="102">
        <v>241800</v>
      </c>
      <c r="E58" s="102"/>
      <c r="F58" s="102">
        <v>22260</v>
      </c>
      <c r="G58" s="102"/>
      <c r="H58" s="102"/>
      <c r="I58" s="102">
        <v>37800</v>
      </c>
      <c r="J58" s="102"/>
      <c r="K58" s="102"/>
      <c r="L58" s="30">
        <f t="shared" si="1"/>
        <v>301860</v>
      </c>
      <c r="M58" s="19"/>
    </row>
    <row r="59" spans="1:13" x14ac:dyDescent="0.25">
      <c r="A59" s="33"/>
      <c r="B59" s="5">
        <v>732000</v>
      </c>
      <c r="C59" s="5" t="s">
        <v>126</v>
      </c>
      <c r="D59" s="103">
        <v>8500</v>
      </c>
      <c r="E59" s="103"/>
      <c r="F59" s="103">
        <v>9108</v>
      </c>
      <c r="G59" s="103"/>
      <c r="H59" s="103"/>
      <c r="I59" s="103"/>
      <c r="J59" s="103">
        <v>94364</v>
      </c>
      <c r="K59" s="103"/>
      <c r="L59" s="30">
        <f t="shared" si="1"/>
        <v>111972</v>
      </c>
      <c r="M59" s="19"/>
    </row>
    <row r="60" spans="1:13" x14ac:dyDescent="0.25">
      <c r="A60" s="33"/>
      <c r="B60" s="4">
        <v>735000</v>
      </c>
      <c r="C60" s="4" t="s">
        <v>125</v>
      </c>
      <c r="D60" s="102">
        <v>117342</v>
      </c>
      <c r="E60" s="102"/>
      <c r="F60" s="102">
        <v>8464</v>
      </c>
      <c r="G60" s="102"/>
      <c r="H60" s="102">
        <v>71000</v>
      </c>
      <c r="I60" s="102"/>
      <c r="J60" s="102"/>
      <c r="K60" s="102"/>
      <c r="L60" s="30">
        <f t="shared" si="1"/>
        <v>196806</v>
      </c>
      <c r="M60" s="19"/>
    </row>
    <row r="61" spans="1:13" x14ac:dyDescent="0.25">
      <c r="A61" s="33"/>
      <c r="B61" s="5">
        <v>737000</v>
      </c>
      <c r="C61" s="5" t="s">
        <v>124</v>
      </c>
      <c r="D61" s="103">
        <v>192940</v>
      </c>
      <c r="E61" s="103"/>
      <c r="F61" s="103">
        <v>12761</v>
      </c>
      <c r="G61" s="103"/>
      <c r="H61" s="103"/>
      <c r="I61" s="103">
        <v>44375</v>
      </c>
      <c r="J61" s="103"/>
      <c r="K61" s="103"/>
      <c r="L61" s="30">
        <f t="shared" si="1"/>
        <v>250076</v>
      </c>
      <c r="M61" s="19"/>
    </row>
    <row r="62" spans="1:13" x14ac:dyDescent="0.25">
      <c r="A62" s="33"/>
      <c r="B62" s="4">
        <v>739000</v>
      </c>
      <c r="C62" s="4" t="s">
        <v>123</v>
      </c>
      <c r="D62" s="102">
        <v>1406545</v>
      </c>
      <c r="E62" s="102"/>
      <c r="F62" s="102">
        <v>45804</v>
      </c>
      <c r="G62" s="102"/>
      <c r="H62" s="102">
        <v>165001</v>
      </c>
      <c r="I62" s="102">
        <v>5043825</v>
      </c>
      <c r="J62" s="102">
        <v>1825504</v>
      </c>
      <c r="K62" s="102">
        <v>3499963.84</v>
      </c>
      <c r="L62" s="30">
        <f>SUM(D62:K62)</f>
        <v>11986642.84</v>
      </c>
      <c r="M62" s="19"/>
    </row>
    <row r="63" spans="1:13" x14ac:dyDescent="0.25">
      <c r="A63" s="33"/>
      <c r="B63" s="5">
        <v>740000</v>
      </c>
      <c r="C63" s="5" t="s">
        <v>122</v>
      </c>
      <c r="D63" s="103">
        <v>-22890</v>
      </c>
      <c r="E63" s="103"/>
      <c r="F63" s="103">
        <v>17002</v>
      </c>
      <c r="G63" s="103">
        <v>10000</v>
      </c>
      <c r="H63" s="103">
        <v>159271</v>
      </c>
      <c r="I63" s="103"/>
      <c r="J63" s="103">
        <v>9194</v>
      </c>
      <c r="K63" s="103"/>
      <c r="L63" s="30">
        <f t="shared" si="1"/>
        <v>172577</v>
      </c>
      <c r="M63" s="19"/>
    </row>
    <row r="64" spans="1:13" x14ac:dyDescent="0.25">
      <c r="A64" s="33"/>
      <c r="B64" s="4">
        <v>742000</v>
      </c>
      <c r="C64" s="4" t="s">
        <v>121</v>
      </c>
      <c r="D64" s="102"/>
      <c r="E64" s="102"/>
      <c r="F64" s="102">
        <v>9954</v>
      </c>
      <c r="G64" s="102"/>
      <c r="H64" s="102"/>
      <c r="I64" s="102">
        <v>162500</v>
      </c>
      <c r="J64" s="102">
        <v>219291</v>
      </c>
      <c r="K64" s="102"/>
      <c r="L64" s="30">
        <f t="shared" si="1"/>
        <v>391745</v>
      </c>
      <c r="M64" s="19"/>
    </row>
    <row r="65" spans="1:13" x14ac:dyDescent="0.25">
      <c r="A65" s="33"/>
      <c r="B65" s="5">
        <v>744000</v>
      </c>
      <c r="C65" s="5" t="s">
        <v>120</v>
      </c>
      <c r="D65" s="103">
        <v>511902</v>
      </c>
      <c r="E65" s="103"/>
      <c r="F65" s="103">
        <v>44620</v>
      </c>
      <c r="G65" s="103">
        <v>11700</v>
      </c>
      <c r="H65" s="103">
        <v>100000</v>
      </c>
      <c r="I65" s="103">
        <v>3163989</v>
      </c>
      <c r="J65" s="103">
        <v>38932</v>
      </c>
      <c r="K65" s="103">
        <v>3477625</v>
      </c>
      <c r="L65" s="30">
        <f t="shared" si="1"/>
        <v>7348768</v>
      </c>
      <c r="M65" s="19"/>
    </row>
    <row r="66" spans="1:13" x14ac:dyDescent="0.25">
      <c r="A66" s="33"/>
      <c r="B66" s="4">
        <v>745000</v>
      </c>
      <c r="C66" s="4" t="s">
        <v>119</v>
      </c>
      <c r="D66" s="102">
        <v>192340</v>
      </c>
      <c r="E66" s="102"/>
      <c r="F66" s="102">
        <v>62338</v>
      </c>
      <c r="G66" s="102">
        <v>22361</v>
      </c>
      <c r="H66" s="102">
        <v>240392</v>
      </c>
      <c r="I66" s="102">
        <v>148301</v>
      </c>
      <c r="J66" s="102"/>
      <c r="K66" s="102"/>
      <c r="L66" s="30">
        <f t="shared" si="1"/>
        <v>665732</v>
      </c>
      <c r="M66" s="19"/>
    </row>
    <row r="67" spans="1:13" x14ac:dyDescent="0.25">
      <c r="A67" s="33"/>
      <c r="B67" s="5">
        <v>747000</v>
      </c>
      <c r="C67" s="5" t="s">
        <v>118</v>
      </c>
      <c r="D67" s="103">
        <v>6500</v>
      </c>
      <c r="E67" s="103"/>
      <c r="F67" s="103">
        <v>21443</v>
      </c>
      <c r="G67" s="103"/>
      <c r="H67" s="103">
        <v>60000</v>
      </c>
      <c r="I67" s="103">
        <v>80760</v>
      </c>
      <c r="J67" s="103">
        <v>457625</v>
      </c>
      <c r="K67" s="103"/>
      <c r="L67" s="30">
        <f t="shared" si="1"/>
        <v>626328</v>
      </c>
      <c r="M67" s="19"/>
    </row>
    <row r="68" spans="1:13" x14ac:dyDescent="0.25">
      <c r="A68" s="33"/>
      <c r="B68" s="4">
        <v>748000</v>
      </c>
      <c r="C68" s="4" t="s">
        <v>117</v>
      </c>
      <c r="D68" s="102">
        <v>273416</v>
      </c>
      <c r="E68" s="102"/>
      <c r="F68" s="102">
        <v>53280</v>
      </c>
      <c r="G68" s="102"/>
      <c r="H68" s="102">
        <v>277949</v>
      </c>
      <c r="I68" s="102">
        <v>790301</v>
      </c>
      <c r="J68" s="102">
        <v>3058567</v>
      </c>
      <c r="K68" s="102"/>
      <c r="L68" s="30">
        <f t="shared" si="1"/>
        <v>4453513</v>
      </c>
      <c r="M68" s="19"/>
    </row>
    <row r="69" spans="1:13" x14ac:dyDescent="0.25">
      <c r="A69" s="33"/>
      <c r="B69" s="5">
        <v>749000</v>
      </c>
      <c r="C69" s="5" t="s">
        <v>116</v>
      </c>
      <c r="D69" s="103">
        <v>431101</v>
      </c>
      <c r="E69" s="103"/>
      <c r="F69" s="103">
        <v>4948</v>
      </c>
      <c r="G69" s="103">
        <v>8500</v>
      </c>
      <c r="H69" s="103">
        <v>136600</v>
      </c>
      <c r="I69" s="103">
        <v>243250</v>
      </c>
      <c r="J69" s="103">
        <v>661325</v>
      </c>
      <c r="K69" s="103">
        <v>3425</v>
      </c>
      <c r="L69" s="30">
        <f t="shared" si="1"/>
        <v>1489149</v>
      </c>
      <c r="M69" s="19"/>
    </row>
    <row r="70" spans="1:13" x14ac:dyDescent="0.25">
      <c r="A70" s="33"/>
      <c r="B70" s="4">
        <v>750000</v>
      </c>
      <c r="C70" s="4" t="s">
        <v>115</v>
      </c>
      <c r="D70" s="102">
        <v>179006</v>
      </c>
      <c r="E70" s="102"/>
      <c r="F70" s="102">
        <v>65796</v>
      </c>
      <c r="G70" s="102">
        <v>9720</v>
      </c>
      <c r="H70" s="102">
        <v>41000</v>
      </c>
      <c r="I70" s="102">
        <v>381269</v>
      </c>
      <c r="J70" s="102"/>
      <c r="K70" s="102"/>
      <c r="L70" s="30">
        <f t="shared" si="1"/>
        <v>676791</v>
      </c>
      <c r="M70" s="19"/>
    </row>
    <row r="71" spans="1:13" x14ac:dyDescent="0.25">
      <c r="A71" s="33"/>
      <c r="B71" s="5">
        <v>751000</v>
      </c>
      <c r="C71" s="5" t="s">
        <v>114</v>
      </c>
      <c r="D71" s="103">
        <v>1260477</v>
      </c>
      <c r="E71" s="103"/>
      <c r="F71" s="103">
        <v>142845</v>
      </c>
      <c r="G71" s="103"/>
      <c r="H71" s="103">
        <v>966537</v>
      </c>
      <c r="I71" s="103">
        <v>2965128</v>
      </c>
      <c r="J71" s="103">
        <v>2015771</v>
      </c>
      <c r="K71" s="103"/>
      <c r="L71" s="30">
        <f t="shared" si="1"/>
        <v>7350758</v>
      </c>
      <c r="M71" s="19"/>
    </row>
    <row r="72" spans="1:13" x14ac:dyDescent="0.25">
      <c r="A72" s="33"/>
      <c r="B72" s="4">
        <v>752000</v>
      </c>
      <c r="C72" s="4" t="s">
        <v>113</v>
      </c>
      <c r="D72" s="102"/>
      <c r="E72" s="102"/>
      <c r="F72" s="102">
        <v>9701</v>
      </c>
      <c r="G72" s="102">
        <v>4480</v>
      </c>
      <c r="H72" s="102"/>
      <c r="I72" s="102">
        <v>42000</v>
      </c>
      <c r="J72" s="102"/>
      <c r="K72" s="102"/>
      <c r="L72" s="30">
        <f t="shared" si="1"/>
        <v>56181</v>
      </c>
      <c r="M72" s="19"/>
    </row>
    <row r="73" spans="1:13" x14ac:dyDescent="0.25">
      <c r="A73" s="33"/>
      <c r="B73" s="5">
        <v>753000</v>
      </c>
      <c r="C73" s="5" t="s">
        <v>112</v>
      </c>
      <c r="D73" s="103">
        <v>130945</v>
      </c>
      <c r="E73" s="103"/>
      <c r="F73" s="103">
        <v>34638</v>
      </c>
      <c r="G73" s="103"/>
      <c r="H73" s="103">
        <v>380000</v>
      </c>
      <c r="I73" s="103">
        <v>152635</v>
      </c>
      <c r="J73" s="103">
        <v>52980</v>
      </c>
      <c r="K73" s="103"/>
      <c r="L73" s="30">
        <f t="shared" si="1"/>
        <v>751198</v>
      </c>
      <c r="M73" s="19"/>
    </row>
    <row r="74" spans="1:13" x14ac:dyDescent="0.25">
      <c r="A74" s="33"/>
      <c r="B74" s="4">
        <v>756000</v>
      </c>
      <c r="C74" s="4" t="s">
        <v>111</v>
      </c>
      <c r="D74" s="102">
        <v>6000</v>
      </c>
      <c r="E74" s="102"/>
      <c r="F74" s="102">
        <v>15112</v>
      </c>
      <c r="G74" s="102">
        <v>10000</v>
      </c>
      <c r="H74" s="102">
        <v>37881</v>
      </c>
      <c r="I74" s="102">
        <v>92125</v>
      </c>
      <c r="J74" s="102"/>
      <c r="K74" s="102"/>
      <c r="L74" s="30">
        <f t="shared" si="1"/>
        <v>161118</v>
      </c>
      <c r="M74" s="19"/>
    </row>
    <row r="75" spans="1:13" x14ac:dyDescent="0.25">
      <c r="A75" s="33"/>
      <c r="B75" s="5">
        <v>758000</v>
      </c>
      <c r="C75" s="5" t="s">
        <v>110</v>
      </c>
      <c r="D75" s="103">
        <v>56000</v>
      </c>
      <c r="E75" s="103"/>
      <c r="F75" s="103">
        <v>16987</v>
      </c>
      <c r="G75" s="103"/>
      <c r="H75" s="103">
        <v>359396</v>
      </c>
      <c r="I75" s="103">
        <v>71760</v>
      </c>
      <c r="J75" s="103">
        <v>190796</v>
      </c>
      <c r="K75" s="103"/>
      <c r="L75" s="30">
        <f t="shared" si="1"/>
        <v>694939</v>
      </c>
      <c r="M75" s="19"/>
    </row>
    <row r="76" spans="1:13" x14ac:dyDescent="0.25">
      <c r="A76" s="33"/>
      <c r="B76" s="4">
        <v>894000</v>
      </c>
      <c r="C76" s="4" t="s">
        <v>108</v>
      </c>
      <c r="D76" s="102">
        <v>360607</v>
      </c>
      <c r="E76" s="102"/>
      <c r="F76" s="102"/>
      <c r="G76" s="102">
        <v>12050</v>
      </c>
      <c r="H76" s="102">
        <v>60000</v>
      </c>
      <c r="I76" s="102">
        <v>116290</v>
      </c>
      <c r="J76" s="102"/>
      <c r="K76" s="102"/>
      <c r="L76" s="30">
        <f t="shared" si="1"/>
        <v>548947</v>
      </c>
      <c r="M76" s="19"/>
    </row>
    <row r="77" spans="1:13" x14ac:dyDescent="0.25">
      <c r="A77" s="33"/>
      <c r="B77" s="5">
        <v>895000</v>
      </c>
      <c r="C77" s="5" t="s">
        <v>220</v>
      </c>
      <c r="D77" s="103">
        <v>46125</v>
      </c>
      <c r="E77" s="103"/>
      <c r="F77" s="103"/>
      <c r="G77" s="103"/>
      <c r="H77" s="103"/>
      <c r="I77" s="103">
        <v>204790</v>
      </c>
      <c r="J77" s="103"/>
      <c r="K77" s="103"/>
      <c r="L77" s="30">
        <f t="shared" si="1"/>
        <v>250915</v>
      </c>
      <c r="M77" s="19"/>
    </row>
    <row r="78" spans="1:13" x14ac:dyDescent="0.25">
      <c r="A78" s="33"/>
      <c r="B78" s="4">
        <v>898000</v>
      </c>
      <c r="C78" s="4" t="s">
        <v>221</v>
      </c>
      <c r="D78" s="102">
        <v>3000</v>
      </c>
      <c r="E78" s="102"/>
      <c r="F78" s="102">
        <v>16445</v>
      </c>
      <c r="G78" s="102"/>
      <c r="H78" s="102">
        <v>13500</v>
      </c>
      <c r="I78" s="102"/>
      <c r="J78" s="102"/>
      <c r="K78" s="102"/>
      <c r="L78" s="30">
        <f t="shared" si="1"/>
        <v>32945</v>
      </c>
      <c r="M78" s="19"/>
    </row>
    <row r="79" spans="1:13" x14ac:dyDescent="0.25">
      <c r="A79" s="33"/>
      <c r="B79" s="5">
        <v>909000</v>
      </c>
      <c r="C79" s="5" t="s">
        <v>107</v>
      </c>
      <c r="D79" s="103">
        <v>151762</v>
      </c>
      <c r="E79" s="103"/>
      <c r="F79" s="103">
        <v>3164</v>
      </c>
      <c r="G79" s="103"/>
      <c r="H79" s="103">
        <v>157039</v>
      </c>
      <c r="I79" s="103"/>
      <c r="J79" s="103">
        <v>12250</v>
      </c>
      <c r="K79" s="103"/>
      <c r="L79" s="30">
        <f t="shared" si="1"/>
        <v>324215</v>
      </c>
      <c r="M79" s="19"/>
    </row>
    <row r="80" spans="1:13" x14ac:dyDescent="0.25">
      <c r="A80" s="33"/>
      <c r="B80" s="4">
        <v>910000</v>
      </c>
      <c r="C80" s="4" t="s">
        <v>105</v>
      </c>
      <c r="D80" s="102"/>
      <c r="E80" s="102"/>
      <c r="F80" s="102">
        <v>6887</v>
      </c>
      <c r="G80" s="102"/>
      <c r="H80" s="102"/>
      <c r="I80" s="102"/>
      <c r="J80" s="102"/>
      <c r="K80" s="102"/>
      <c r="L80" s="30">
        <f t="shared" si="1"/>
        <v>6887</v>
      </c>
      <c r="M80" s="19"/>
    </row>
    <row r="81" spans="1:13" x14ac:dyDescent="0.25">
      <c r="A81" s="33"/>
      <c r="B81" s="5">
        <v>914000</v>
      </c>
      <c r="C81" s="5" t="s">
        <v>104</v>
      </c>
      <c r="D81" s="103">
        <v>38170</v>
      </c>
      <c r="E81" s="103"/>
      <c r="F81" s="103">
        <v>18350</v>
      </c>
      <c r="G81" s="103"/>
      <c r="H81" s="103">
        <v>12000</v>
      </c>
      <c r="I81" s="103"/>
      <c r="J81" s="103"/>
      <c r="K81" s="103"/>
      <c r="L81" s="30">
        <f t="shared" si="1"/>
        <v>68520</v>
      </c>
      <c r="M81" s="19"/>
    </row>
    <row r="82" spans="1:13" x14ac:dyDescent="0.25">
      <c r="A82" s="33"/>
      <c r="B82" s="4">
        <v>915000</v>
      </c>
      <c r="C82" s="4" t="s">
        <v>103</v>
      </c>
      <c r="D82" s="102">
        <v>623041</v>
      </c>
      <c r="E82" s="102"/>
      <c r="F82" s="102">
        <v>13688</v>
      </c>
      <c r="G82" s="102"/>
      <c r="H82" s="102">
        <v>405999</v>
      </c>
      <c r="I82" s="102">
        <v>173204</v>
      </c>
      <c r="J82" s="102">
        <v>244995</v>
      </c>
      <c r="K82" s="102">
        <v>12012.52</v>
      </c>
      <c r="L82" s="30">
        <f t="shared" si="1"/>
        <v>1472939.52</v>
      </c>
      <c r="M82" s="19"/>
    </row>
    <row r="83" spans="1:13" x14ac:dyDescent="0.25">
      <c r="A83" s="33"/>
      <c r="B83" s="5">
        <v>918000</v>
      </c>
      <c r="C83" s="5" t="s">
        <v>102</v>
      </c>
      <c r="D83" s="103"/>
      <c r="E83" s="103"/>
      <c r="F83" s="103">
        <v>26538</v>
      </c>
      <c r="G83" s="103"/>
      <c r="H83" s="103">
        <v>5500</v>
      </c>
      <c r="I83" s="103">
        <v>172241</v>
      </c>
      <c r="J83" s="103">
        <v>-9812</v>
      </c>
      <c r="K83" s="103"/>
      <c r="L83" s="30">
        <f>SUM(D83:K83)</f>
        <v>194467</v>
      </c>
      <c r="M83" s="19"/>
    </row>
    <row r="84" spans="1:13" x14ac:dyDescent="0.25">
      <c r="A84" s="33"/>
      <c r="B84" s="4">
        <v>922000</v>
      </c>
      <c r="C84" s="4" t="s">
        <v>101</v>
      </c>
      <c r="D84" s="102">
        <v>176462</v>
      </c>
      <c r="E84" s="102"/>
      <c r="F84" s="102">
        <v>14241</v>
      </c>
      <c r="G84" s="102">
        <v>11050</v>
      </c>
      <c r="H84" s="102">
        <v>60000</v>
      </c>
      <c r="I84" s="102">
        <v>283521</v>
      </c>
      <c r="J84" s="102">
        <v>956586</v>
      </c>
      <c r="K84" s="102"/>
      <c r="L84" s="30">
        <f t="shared" si="1"/>
        <v>1501860</v>
      </c>
      <c r="M84" s="19"/>
    </row>
    <row r="85" spans="1:13" x14ac:dyDescent="0.25">
      <c r="A85" s="33"/>
      <c r="B85" s="5">
        <v>927000</v>
      </c>
      <c r="C85" s="5" t="s">
        <v>190</v>
      </c>
      <c r="D85" s="103">
        <v>139000</v>
      </c>
      <c r="E85" s="103"/>
      <c r="F85" s="103"/>
      <c r="G85" s="103"/>
      <c r="H85" s="103"/>
      <c r="I85" s="103"/>
      <c r="J85" s="103"/>
      <c r="K85" s="103"/>
      <c r="L85" s="30">
        <f t="shared" si="1"/>
        <v>139000</v>
      </c>
      <c r="M85" s="19"/>
    </row>
    <row r="86" spans="1:13" x14ac:dyDescent="0.25">
      <c r="A86" s="33"/>
      <c r="B86" s="4">
        <v>928000</v>
      </c>
      <c r="C86" s="4" t="s">
        <v>100</v>
      </c>
      <c r="D86" s="102">
        <v>205671</v>
      </c>
      <c r="E86" s="102">
        <v>1512</v>
      </c>
      <c r="F86" s="102">
        <v>4500</v>
      </c>
      <c r="G86" s="102"/>
      <c r="H86" s="102">
        <v>40000</v>
      </c>
      <c r="I86" s="102">
        <v>241916</v>
      </c>
      <c r="J86" s="102">
        <v>63358</v>
      </c>
      <c r="K86" s="102"/>
      <c r="L86" s="30">
        <f t="shared" si="1"/>
        <v>556957</v>
      </c>
      <c r="M86" s="19"/>
    </row>
    <row r="87" spans="1:13" x14ac:dyDescent="0.25">
      <c r="A87" s="33"/>
      <c r="B87" s="5">
        <v>929000</v>
      </c>
      <c r="C87" s="5" t="s">
        <v>99</v>
      </c>
      <c r="D87" s="103">
        <v>478003</v>
      </c>
      <c r="E87" s="103"/>
      <c r="F87" s="103">
        <v>36777</v>
      </c>
      <c r="G87" s="103">
        <v>9500</v>
      </c>
      <c r="H87" s="103"/>
      <c r="I87" s="103"/>
      <c r="J87" s="103"/>
      <c r="K87" s="103"/>
      <c r="L87" s="30">
        <f t="shared" si="1"/>
        <v>524280</v>
      </c>
      <c r="M87" s="19"/>
    </row>
    <row r="88" spans="1:13" x14ac:dyDescent="0.25">
      <c r="A88" s="33"/>
      <c r="B88" s="4">
        <v>930000</v>
      </c>
      <c r="C88" s="4" t="s">
        <v>98</v>
      </c>
      <c r="D88" s="102"/>
      <c r="E88" s="102"/>
      <c r="F88" s="102">
        <v>1110</v>
      </c>
      <c r="G88" s="102"/>
      <c r="H88" s="102">
        <v>300000</v>
      </c>
      <c r="I88" s="102"/>
      <c r="J88" s="102">
        <v>251971</v>
      </c>
      <c r="K88" s="102"/>
      <c r="L88" s="30">
        <f t="shared" si="1"/>
        <v>553081</v>
      </c>
      <c r="M88" s="19"/>
    </row>
    <row r="89" spans="1:13" x14ac:dyDescent="0.25">
      <c r="A89" s="33"/>
      <c r="B89" s="5">
        <v>935000</v>
      </c>
      <c r="C89" s="5" t="s">
        <v>97</v>
      </c>
      <c r="D89" s="103">
        <v>168015</v>
      </c>
      <c r="E89" s="103"/>
      <c r="F89" s="103">
        <v>-2000</v>
      </c>
      <c r="G89" s="103"/>
      <c r="H89" s="103"/>
      <c r="I89" s="103">
        <v>250000</v>
      </c>
      <c r="J89" s="103"/>
      <c r="K89" s="103"/>
      <c r="L89" s="30">
        <f t="shared" si="1"/>
        <v>416015</v>
      </c>
      <c r="M89" s="19"/>
    </row>
    <row r="90" spans="1:13" x14ac:dyDescent="0.25">
      <c r="A90" s="33"/>
      <c r="B90" s="4">
        <v>937000</v>
      </c>
      <c r="C90" s="4" t="s">
        <v>94</v>
      </c>
      <c r="D90" s="102">
        <v>47000</v>
      </c>
      <c r="E90" s="102"/>
      <c r="F90" s="102">
        <v>9385</v>
      </c>
      <c r="G90" s="102"/>
      <c r="H90" s="102"/>
      <c r="I90" s="102">
        <v>16394</v>
      </c>
      <c r="J90" s="102"/>
      <c r="K90" s="102"/>
      <c r="L90" s="30">
        <f t="shared" si="1"/>
        <v>72779</v>
      </c>
      <c r="M90" s="19"/>
    </row>
    <row r="91" spans="1:13" x14ac:dyDescent="0.25">
      <c r="A91" s="33"/>
      <c r="B91" s="5">
        <v>943000</v>
      </c>
      <c r="C91" s="5" t="s">
        <v>93</v>
      </c>
      <c r="D91" s="103">
        <v>115000</v>
      </c>
      <c r="E91" s="103"/>
      <c r="F91" s="103"/>
      <c r="G91" s="103"/>
      <c r="H91" s="103"/>
      <c r="I91" s="103"/>
      <c r="J91" s="103"/>
      <c r="K91" s="103"/>
      <c r="L91" s="30">
        <f t="shared" si="1"/>
        <v>115000</v>
      </c>
      <c r="M91" s="19"/>
    </row>
    <row r="92" spans="1:13" x14ac:dyDescent="0.25">
      <c r="A92" s="33"/>
      <c r="B92" s="4">
        <v>945000</v>
      </c>
      <c r="C92" s="4" t="s">
        <v>92</v>
      </c>
      <c r="D92" s="102">
        <v>52400</v>
      </c>
      <c r="E92" s="102"/>
      <c r="F92" s="102">
        <v>28044</v>
      </c>
      <c r="G92" s="102"/>
      <c r="H92" s="102"/>
      <c r="I92" s="102">
        <v>183879</v>
      </c>
      <c r="J92" s="102">
        <v>774135</v>
      </c>
      <c r="K92" s="102"/>
      <c r="L92" s="30">
        <f t="shared" si="1"/>
        <v>1038458</v>
      </c>
      <c r="M92" s="19"/>
    </row>
    <row r="93" spans="1:13" x14ac:dyDescent="0.25">
      <c r="A93" s="33"/>
      <c r="B93" s="5">
        <v>946000</v>
      </c>
      <c r="C93" s="5" t="s">
        <v>91</v>
      </c>
      <c r="D93" s="103">
        <v>476860</v>
      </c>
      <c r="E93" s="103"/>
      <c r="F93" s="103">
        <v>38800</v>
      </c>
      <c r="G93" s="103"/>
      <c r="H93" s="103">
        <v>60000</v>
      </c>
      <c r="I93" s="103">
        <v>1881584</v>
      </c>
      <c r="J93" s="103">
        <v>386779</v>
      </c>
      <c r="K93" s="103"/>
      <c r="L93" s="30">
        <f t="shared" si="1"/>
        <v>2844023</v>
      </c>
      <c r="M93" s="19"/>
    </row>
    <row r="94" spans="1:13" x14ac:dyDescent="0.25">
      <c r="A94" s="33"/>
      <c r="B94" s="4">
        <v>950000</v>
      </c>
      <c r="C94" s="4" t="s">
        <v>90</v>
      </c>
      <c r="D94" s="102"/>
      <c r="E94" s="102"/>
      <c r="F94" s="102"/>
      <c r="G94" s="102"/>
      <c r="H94" s="102"/>
      <c r="I94" s="102"/>
      <c r="J94" s="102"/>
      <c r="K94" s="102"/>
      <c r="L94" s="30">
        <f t="shared" si="1"/>
        <v>0</v>
      </c>
      <c r="M94" s="19"/>
    </row>
    <row r="95" spans="1:13" x14ac:dyDescent="0.25">
      <c r="A95" s="33"/>
      <c r="B95" s="5">
        <v>952000</v>
      </c>
      <c r="C95" s="5" t="s">
        <v>89</v>
      </c>
      <c r="D95" s="103">
        <v>109306</v>
      </c>
      <c r="E95" s="103"/>
      <c r="F95" s="103"/>
      <c r="G95" s="103"/>
      <c r="H95" s="103"/>
      <c r="I95" s="103"/>
      <c r="J95" s="103">
        <v>1304339</v>
      </c>
      <c r="K95" s="103"/>
      <c r="L95" s="30">
        <f t="shared" si="1"/>
        <v>1413645</v>
      </c>
      <c r="M95" s="19"/>
    </row>
    <row r="96" spans="1:13" x14ac:dyDescent="0.25">
      <c r="A96" s="33"/>
      <c r="B96" s="4">
        <v>953000</v>
      </c>
      <c r="C96" s="4" t="s">
        <v>88</v>
      </c>
      <c r="D96" s="102"/>
      <c r="E96" s="102"/>
      <c r="F96" s="102"/>
      <c r="G96" s="102"/>
      <c r="H96" s="102"/>
      <c r="I96" s="102">
        <v>173500</v>
      </c>
      <c r="J96" s="102"/>
      <c r="K96" s="102"/>
      <c r="L96" s="30">
        <f t="shared" si="1"/>
        <v>173500</v>
      </c>
      <c r="M96" s="19"/>
    </row>
    <row r="97" spans="1:13" x14ac:dyDescent="0.25">
      <c r="A97" s="33"/>
      <c r="B97" s="5">
        <v>956000</v>
      </c>
      <c r="C97" s="5" t="s">
        <v>87</v>
      </c>
      <c r="D97" s="103">
        <v>32400</v>
      </c>
      <c r="E97" s="103"/>
      <c r="F97" s="103">
        <v>45987</v>
      </c>
      <c r="G97" s="103"/>
      <c r="H97" s="103">
        <v>3500</v>
      </c>
      <c r="I97" s="103"/>
      <c r="J97" s="103"/>
      <c r="K97" s="103"/>
      <c r="L97" s="30">
        <f t="shared" si="1"/>
        <v>81887</v>
      </c>
      <c r="M97" s="19"/>
    </row>
    <row r="98" spans="1:13" x14ac:dyDescent="0.25">
      <c r="A98" s="33"/>
      <c r="B98" s="4">
        <v>969000</v>
      </c>
      <c r="C98" s="4" t="s">
        <v>185</v>
      </c>
      <c r="D98" s="102"/>
      <c r="E98" s="102"/>
      <c r="F98" s="102"/>
      <c r="G98" s="102"/>
      <c r="H98" s="102">
        <v>42496</v>
      </c>
      <c r="I98" s="102"/>
      <c r="J98" s="102"/>
      <c r="K98" s="102"/>
      <c r="L98" s="30">
        <f t="shared" si="1"/>
        <v>42496</v>
      </c>
      <c r="M98" s="19"/>
    </row>
    <row r="99" spans="1:13" x14ac:dyDescent="0.25">
      <c r="A99" s="33"/>
      <c r="B99" s="5">
        <v>971000</v>
      </c>
      <c r="C99" s="5" t="s">
        <v>86</v>
      </c>
      <c r="D99" s="103">
        <v>183249</v>
      </c>
      <c r="E99" s="103"/>
      <c r="F99" s="103">
        <v>27822</v>
      </c>
      <c r="G99" s="103"/>
      <c r="H99" s="103">
        <v>60000</v>
      </c>
      <c r="I99" s="103">
        <v>135604</v>
      </c>
      <c r="J99" s="103">
        <v>306101</v>
      </c>
      <c r="K99" s="103">
        <v>867038.82</v>
      </c>
      <c r="L99" s="30">
        <f t="shared" si="1"/>
        <v>1579814.8199999998</v>
      </c>
      <c r="M99" s="19"/>
    </row>
    <row r="100" spans="1:13" x14ac:dyDescent="0.25">
      <c r="A100" s="33"/>
      <c r="B100" s="4">
        <v>972000</v>
      </c>
      <c r="C100" s="4" t="s">
        <v>85</v>
      </c>
      <c r="D100" s="102"/>
      <c r="E100" s="102"/>
      <c r="F100" s="102">
        <v>3438</v>
      </c>
      <c r="G100" s="102"/>
      <c r="H100" s="102">
        <v>60000</v>
      </c>
      <c r="I100" s="102"/>
      <c r="J100" s="102"/>
      <c r="K100" s="102"/>
      <c r="L100" s="30">
        <f t="shared" si="1"/>
        <v>63438</v>
      </c>
      <c r="M100" s="19"/>
    </row>
    <row r="101" spans="1:13" x14ac:dyDescent="0.25">
      <c r="A101" s="33"/>
      <c r="B101" s="5">
        <v>973000</v>
      </c>
      <c r="C101" s="5" t="s">
        <v>84</v>
      </c>
      <c r="D101" s="103">
        <v>57327</v>
      </c>
      <c r="E101" s="103"/>
      <c r="F101" s="103">
        <v>17000</v>
      </c>
      <c r="G101" s="103"/>
      <c r="H101" s="103"/>
      <c r="I101" s="103"/>
      <c r="J101" s="103"/>
      <c r="K101" s="103"/>
      <c r="L101" s="30">
        <f t="shared" si="1"/>
        <v>74327</v>
      </c>
      <c r="M101" s="19"/>
    </row>
    <row r="102" spans="1:13" x14ac:dyDescent="0.25">
      <c r="A102" s="33"/>
      <c r="B102" s="4">
        <v>974000</v>
      </c>
      <c r="C102" s="4" t="s">
        <v>83</v>
      </c>
      <c r="D102" s="102">
        <v>54550</v>
      </c>
      <c r="E102" s="102"/>
      <c r="F102" s="102"/>
      <c r="G102" s="102"/>
      <c r="H102" s="102"/>
      <c r="I102" s="102"/>
      <c r="J102" s="102">
        <v>738345</v>
      </c>
      <c r="K102" s="102"/>
      <c r="L102" s="30">
        <f t="shared" si="1"/>
        <v>792895</v>
      </c>
      <c r="M102" s="19"/>
    </row>
    <row r="103" spans="1:13" x14ac:dyDescent="0.25">
      <c r="A103" s="33"/>
      <c r="B103" s="5">
        <v>975000</v>
      </c>
      <c r="C103" s="5" t="s">
        <v>82</v>
      </c>
      <c r="D103" s="103"/>
      <c r="E103" s="103"/>
      <c r="F103" s="103"/>
      <c r="G103" s="103"/>
      <c r="H103" s="103"/>
      <c r="I103" s="103">
        <v>241393</v>
      </c>
      <c r="J103" s="103"/>
      <c r="K103" s="103"/>
      <c r="L103" s="30">
        <f t="shared" si="1"/>
        <v>241393</v>
      </c>
      <c r="M103" s="19"/>
    </row>
    <row r="104" spans="1:13" x14ac:dyDescent="0.25">
      <c r="A104" s="33"/>
      <c r="B104" s="3"/>
      <c r="C104" s="14"/>
      <c r="D104" s="104">
        <f t="shared" ref="D104:K104" si="2">SUM(D8:D103)</f>
        <v>12525767</v>
      </c>
      <c r="E104" s="104">
        <f t="shared" si="2"/>
        <v>96512</v>
      </c>
      <c r="F104" s="104">
        <f t="shared" si="2"/>
        <v>1818301</v>
      </c>
      <c r="G104" s="104">
        <f t="shared" si="2"/>
        <v>127561</v>
      </c>
      <c r="H104" s="104">
        <f t="shared" si="2"/>
        <v>9948252</v>
      </c>
      <c r="I104" s="104">
        <f t="shared" si="2"/>
        <v>28889026.77</v>
      </c>
      <c r="J104" s="104">
        <f t="shared" si="2"/>
        <v>27892289</v>
      </c>
      <c r="K104" s="104">
        <f t="shared" si="2"/>
        <v>28874949.18</v>
      </c>
      <c r="L104" s="34"/>
    </row>
    <row r="105" spans="1:13" x14ac:dyDescent="0.25">
      <c r="A105" s="36"/>
      <c r="B105" s="49" t="s">
        <v>236</v>
      </c>
      <c r="C105" s="37"/>
      <c r="D105" s="38"/>
      <c r="E105" s="38"/>
      <c r="F105" s="38"/>
      <c r="G105" s="38"/>
      <c r="H105" s="38"/>
      <c r="I105" s="38"/>
      <c r="J105" s="38"/>
      <c r="K105" s="38"/>
      <c r="L105" s="39"/>
    </row>
    <row r="106" spans="1:13" x14ac:dyDescent="0.25">
      <c r="B106" s="16"/>
      <c r="D106" s="10"/>
      <c r="E106" s="10"/>
      <c r="F106" s="10"/>
      <c r="G106" s="10"/>
      <c r="H106" s="10"/>
      <c r="I106" s="10"/>
      <c r="J106" s="10"/>
      <c r="K106" s="10"/>
    </row>
    <row r="107" spans="1:13" x14ac:dyDescent="0.25">
      <c r="B107" s="16"/>
      <c r="D107" s="10"/>
      <c r="E107" s="10"/>
      <c r="F107" s="10"/>
      <c r="G107" s="10"/>
      <c r="H107" s="10"/>
      <c r="I107" s="10"/>
      <c r="J107" s="10"/>
      <c r="K107" s="10"/>
    </row>
    <row r="108" spans="1:13" x14ac:dyDescent="0.25">
      <c r="A108" s="41"/>
      <c r="B108" s="42"/>
      <c r="C108" s="27"/>
      <c r="D108" s="27"/>
      <c r="E108" s="27"/>
      <c r="F108" s="27"/>
      <c r="G108" s="27"/>
      <c r="H108" s="27"/>
      <c r="I108" s="27"/>
      <c r="J108" s="43"/>
      <c r="K108" s="43"/>
      <c r="L108" s="44"/>
    </row>
    <row r="109" spans="1:13" x14ac:dyDescent="0.25">
      <c r="A109" s="29"/>
      <c r="B109" s="120" t="s">
        <v>63</v>
      </c>
      <c r="C109" s="120"/>
      <c r="D109" s="120"/>
      <c r="E109" s="120"/>
      <c r="F109" s="120"/>
      <c r="G109" s="120"/>
      <c r="H109" s="120"/>
      <c r="I109" s="120"/>
      <c r="J109" s="45"/>
      <c r="K109" s="45"/>
      <c r="L109" s="46"/>
    </row>
    <row r="110" spans="1:13" x14ac:dyDescent="0.25">
      <c r="A110" s="47"/>
      <c r="B110" s="121"/>
      <c r="C110" s="122"/>
      <c r="D110" s="123" t="s">
        <v>58</v>
      </c>
      <c r="E110" s="124"/>
      <c r="F110" s="124"/>
      <c r="G110" s="124"/>
      <c r="H110" s="125"/>
      <c r="I110" s="123" t="s">
        <v>59</v>
      </c>
      <c r="J110" s="124"/>
      <c r="K110" s="124"/>
      <c r="L110" s="46"/>
    </row>
    <row r="111" spans="1:13" x14ac:dyDescent="0.25">
      <c r="A111" s="29"/>
      <c r="B111" s="110" t="s">
        <v>60</v>
      </c>
      <c r="C111" s="111"/>
      <c r="D111" s="112">
        <v>309300</v>
      </c>
      <c r="E111" s="113"/>
      <c r="F111" s="113"/>
      <c r="G111" s="113"/>
      <c r="H111" s="114"/>
      <c r="I111" s="112">
        <v>1745824.98</v>
      </c>
      <c r="J111" s="113"/>
      <c r="K111" s="113"/>
      <c r="L111" s="46"/>
    </row>
    <row r="112" spans="1:13" x14ac:dyDescent="0.25">
      <c r="A112" s="48"/>
      <c r="B112" s="49" t="s">
        <v>236</v>
      </c>
      <c r="C112" s="50"/>
      <c r="D112" s="50"/>
      <c r="E112" s="50"/>
      <c r="F112" s="50"/>
      <c r="G112" s="50"/>
      <c r="H112" s="50"/>
      <c r="I112" s="50"/>
      <c r="J112" s="38"/>
      <c r="K112" s="38"/>
      <c r="L112" s="51"/>
    </row>
  </sheetData>
  <mergeCells count="10">
    <mergeCell ref="B111:C111"/>
    <mergeCell ref="D111:H111"/>
    <mergeCell ref="I111:K111"/>
    <mergeCell ref="B6:B7"/>
    <mergeCell ref="D6:H6"/>
    <mergeCell ref="I6:K6"/>
    <mergeCell ref="B109:I109"/>
    <mergeCell ref="B110:C110"/>
    <mergeCell ref="D110:H110"/>
    <mergeCell ref="I110:K110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106"/>
  <sheetViews>
    <sheetView showGridLines="0" topLeftCell="A64" workbookViewId="0">
      <selection activeCell="E102" sqref="E102"/>
    </sheetView>
  </sheetViews>
  <sheetFormatPr defaultRowHeight="14.3" x14ac:dyDescent="0.25"/>
  <cols>
    <col min="1" max="1" width="1.125" customWidth="1"/>
    <col min="3" max="3" width="44.75" customWidth="1"/>
    <col min="4" max="4" width="15.125" bestFit="1" customWidth="1"/>
    <col min="5" max="5" width="13.125" customWidth="1"/>
    <col min="6" max="6" width="14.125" bestFit="1" customWidth="1"/>
    <col min="7" max="7" width="12.875" bestFit="1" customWidth="1"/>
    <col min="8" max="8" width="14.125" bestFit="1" customWidth="1"/>
    <col min="9" max="9" width="15.375" bestFit="1" customWidth="1"/>
    <col min="10" max="11" width="15.125" bestFit="1" customWidth="1"/>
    <col min="12" max="12" width="0.875" customWidth="1"/>
  </cols>
  <sheetData>
    <row r="1" spans="1:17" s="6" customFormat="1" ht="3.9" customHeight="1" x14ac:dyDescent="0.25">
      <c r="C1" s="8"/>
      <c r="D1" s="8"/>
      <c r="E1" s="8"/>
      <c r="F1" s="21"/>
      <c r="G1" s="8"/>
      <c r="H1" s="8"/>
      <c r="I1" s="8"/>
      <c r="J1" s="8"/>
      <c r="K1" s="8"/>
      <c r="L1" s="20"/>
      <c r="M1" s="19"/>
      <c r="N1"/>
      <c r="O1"/>
      <c r="P1"/>
      <c r="Q1"/>
    </row>
    <row r="2" spans="1:17" s="6" customFormat="1" ht="6.65" customHeight="1" x14ac:dyDescent="0.25">
      <c r="A2" s="25"/>
      <c r="B2" s="26"/>
      <c r="C2" s="27"/>
      <c r="D2" s="27"/>
      <c r="E2" s="27"/>
      <c r="F2" s="27"/>
      <c r="G2" s="27"/>
      <c r="H2" s="27"/>
      <c r="I2" s="27"/>
      <c r="J2" s="27"/>
      <c r="K2" s="27"/>
      <c r="L2" s="28"/>
      <c r="M2" s="19"/>
      <c r="N2"/>
      <c r="O2"/>
      <c r="P2"/>
      <c r="Q2"/>
    </row>
    <row r="3" spans="1:17" s="6" customFormat="1" x14ac:dyDescent="0.25">
      <c r="A3" s="29"/>
      <c r="B3" s="24" t="s">
        <v>212</v>
      </c>
      <c r="C3" s="7"/>
      <c r="D3" s="7"/>
      <c r="E3" s="7"/>
      <c r="F3" s="7"/>
      <c r="G3" s="7"/>
      <c r="H3" s="7"/>
      <c r="I3" s="7"/>
      <c r="J3" s="7"/>
      <c r="K3" s="7"/>
      <c r="L3" s="30"/>
      <c r="M3" s="19"/>
      <c r="N3"/>
      <c r="O3"/>
      <c r="P3"/>
      <c r="Q3"/>
    </row>
    <row r="4" spans="1:17" s="6" customFormat="1" ht="14.95" x14ac:dyDescent="0.25">
      <c r="A4" s="29"/>
      <c r="B4" s="24"/>
      <c r="C4" s="7"/>
      <c r="D4" s="7"/>
      <c r="E4" s="7"/>
      <c r="F4" s="7"/>
      <c r="G4" s="7"/>
      <c r="H4" s="7"/>
      <c r="I4" s="7"/>
      <c r="J4" s="7"/>
      <c r="K4" s="7"/>
      <c r="L4" s="30"/>
      <c r="M4" s="19"/>
      <c r="N4"/>
      <c r="O4"/>
      <c r="P4"/>
      <c r="Q4"/>
    </row>
    <row r="5" spans="1:17" s="6" customFormat="1" ht="14.95" x14ac:dyDescent="0.25">
      <c r="A5" s="29"/>
      <c r="B5" s="99" t="s">
        <v>225</v>
      </c>
      <c r="C5" s="7"/>
      <c r="D5" s="7"/>
      <c r="E5" s="7"/>
      <c r="F5" s="7"/>
      <c r="G5" s="7"/>
      <c r="H5" s="7"/>
      <c r="I5" s="7"/>
      <c r="J5" s="7"/>
      <c r="K5" s="7"/>
      <c r="L5" s="30"/>
      <c r="M5" s="19"/>
      <c r="N5"/>
      <c r="O5"/>
      <c r="P5"/>
      <c r="Q5"/>
    </row>
    <row r="6" spans="1:17" s="1" customFormat="1" x14ac:dyDescent="0.25">
      <c r="A6" s="31"/>
      <c r="B6" s="115" t="s">
        <v>61</v>
      </c>
      <c r="C6" s="98"/>
      <c r="D6" s="116" t="s">
        <v>58</v>
      </c>
      <c r="E6" s="117"/>
      <c r="F6" s="117"/>
      <c r="G6" s="117"/>
      <c r="H6" s="118"/>
      <c r="I6" s="119" t="s">
        <v>59</v>
      </c>
      <c r="J6" s="119"/>
      <c r="K6" s="119"/>
      <c r="L6" s="30"/>
      <c r="M6" s="19"/>
      <c r="N6"/>
      <c r="O6"/>
      <c r="P6"/>
      <c r="Q6"/>
    </row>
    <row r="7" spans="1:17" s="2" customFormat="1" ht="40.75" x14ac:dyDescent="0.25">
      <c r="A7" s="32"/>
      <c r="B7" s="115"/>
      <c r="C7" s="98"/>
      <c r="D7" s="9" t="s">
        <v>1</v>
      </c>
      <c r="E7" s="9" t="s">
        <v>2</v>
      </c>
      <c r="F7" s="9" t="s">
        <v>177</v>
      </c>
      <c r="G7" s="9" t="s">
        <v>3</v>
      </c>
      <c r="H7" s="9" t="s">
        <v>0</v>
      </c>
      <c r="I7" s="9" t="s">
        <v>4</v>
      </c>
      <c r="J7" s="9" t="s">
        <v>5</v>
      </c>
      <c r="K7" s="11" t="s">
        <v>6</v>
      </c>
      <c r="L7" s="30"/>
      <c r="M7" s="19"/>
      <c r="N7"/>
      <c r="O7"/>
      <c r="P7"/>
      <c r="Q7"/>
    </row>
    <row r="8" spans="1:17" x14ac:dyDescent="0.25">
      <c r="A8" s="33"/>
      <c r="B8" s="4">
        <v>12000</v>
      </c>
      <c r="C8" s="4" t="s">
        <v>175</v>
      </c>
      <c r="D8" s="12">
        <v>270000</v>
      </c>
      <c r="E8" s="12"/>
      <c r="F8" s="12"/>
      <c r="G8" s="12"/>
      <c r="H8" s="12"/>
      <c r="I8" s="12"/>
      <c r="J8" s="12"/>
      <c r="K8" s="12"/>
      <c r="L8" s="30">
        <f t="shared" ref="L8:L45" si="0">SUM(D8:K8)</f>
        <v>270000</v>
      </c>
      <c r="M8" s="19"/>
    </row>
    <row r="9" spans="1:17" x14ac:dyDescent="0.25">
      <c r="A9" s="33"/>
      <c r="B9" s="5">
        <v>110000</v>
      </c>
      <c r="C9" s="5" t="s">
        <v>174</v>
      </c>
      <c r="D9" s="13"/>
      <c r="E9" s="13"/>
      <c r="F9" s="13"/>
      <c r="G9" s="13"/>
      <c r="H9" s="13">
        <v>1139346.17</v>
      </c>
      <c r="I9" s="13">
        <v>408678.40000000002</v>
      </c>
      <c r="J9" s="13">
        <v>1537376.19</v>
      </c>
      <c r="K9" s="13"/>
      <c r="L9" s="30">
        <f t="shared" si="0"/>
        <v>3085400.76</v>
      </c>
      <c r="M9" s="19"/>
    </row>
    <row r="10" spans="1:17" x14ac:dyDescent="0.25">
      <c r="A10" s="33"/>
      <c r="B10" s="4">
        <v>124000</v>
      </c>
      <c r="C10" s="4" t="s">
        <v>172</v>
      </c>
      <c r="D10" s="12">
        <v>238552</v>
      </c>
      <c r="E10" s="12"/>
      <c r="F10" s="12"/>
      <c r="G10" s="12">
        <v>4399.5600000000004</v>
      </c>
      <c r="H10" s="12">
        <v>2785</v>
      </c>
      <c r="I10" s="12"/>
      <c r="J10" s="12">
        <v>465560</v>
      </c>
      <c r="K10" s="12"/>
      <c r="L10" s="30">
        <f t="shared" si="0"/>
        <v>711296.56</v>
      </c>
      <c r="M10" s="19"/>
    </row>
    <row r="11" spans="1:17" x14ac:dyDescent="0.25">
      <c r="A11" s="33"/>
      <c r="B11" s="5">
        <v>150000</v>
      </c>
      <c r="C11" s="5" t="s">
        <v>171</v>
      </c>
      <c r="D11" s="13">
        <v>75960.58</v>
      </c>
      <c r="E11" s="13">
        <v>348102</v>
      </c>
      <c r="F11" s="13">
        <v>8932.75</v>
      </c>
      <c r="G11" s="13"/>
      <c r="H11" s="13">
        <v>1085107.94</v>
      </c>
      <c r="I11" s="13"/>
      <c r="J11" s="13"/>
      <c r="K11" s="13">
        <v>16026645.469999999</v>
      </c>
      <c r="L11" s="30">
        <f t="shared" si="0"/>
        <v>17544748.739999998</v>
      </c>
      <c r="M11" s="19"/>
    </row>
    <row r="12" spans="1:17" x14ac:dyDescent="0.25">
      <c r="A12" s="33"/>
      <c r="B12" s="4">
        <v>171000</v>
      </c>
      <c r="C12" s="4" t="s">
        <v>213</v>
      </c>
      <c r="D12" s="12"/>
      <c r="E12" s="12"/>
      <c r="F12" s="12">
        <v>850</v>
      </c>
      <c r="G12" s="12"/>
      <c r="H12" s="12"/>
      <c r="I12" s="12"/>
      <c r="J12" s="12"/>
      <c r="K12" s="12"/>
      <c r="L12" s="30"/>
      <c r="M12" s="19"/>
    </row>
    <row r="13" spans="1:17" ht="14.95" x14ac:dyDescent="0.25">
      <c r="A13" s="33"/>
      <c r="B13" s="5">
        <v>181000</v>
      </c>
      <c r="C13" s="5" t="s">
        <v>170</v>
      </c>
      <c r="D13" s="13"/>
      <c r="E13" s="13"/>
      <c r="F13" s="13"/>
      <c r="G13" s="13"/>
      <c r="H13" s="13"/>
      <c r="I13" s="13"/>
      <c r="J13" s="13"/>
      <c r="K13" s="13"/>
      <c r="L13" s="30">
        <f t="shared" si="0"/>
        <v>0</v>
      </c>
      <c r="M13" s="19"/>
    </row>
    <row r="14" spans="1:17" x14ac:dyDescent="0.25">
      <c r="A14" s="33"/>
      <c r="B14" s="4">
        <v>182000</v>
      </c>
      <c r="C14" s="4" t="s">
        <v>187</v>
      </c>
      <c r="D14" s="12"/>
      <c r="E14" s="12"/>
      <c r="F14" s="12">
        <v>2000</v>
      </c>
      <c r="G14" s="12"/>
      <c r="H14" s="12"/>
      <c r="I14" s="12"/>
      <c r="J14" s="12"/>
      <c r="K14" s="12"/>
      <c r="L14" s="30">
        <f t="shared" si="0"/>
        <v>2000</v>
      </c>
      <c r="M14" s="19"/>
    </row>
    <row r="15" spans="1:17" x14ac:dyDescent="0.25">
      <c r="A15" s="33"/>
      <c r="B15" s="5">
        <v>205000</v>
      </c>
      <c r="C15" s="5" t="s">
        <v>167</v>
      </c>
      <c r="D15" s="13">
        <v>90700</v>
      </c>
      <c r="E15" s="13"/>
      <c r="F15" s="13"/>
      <c r="G15" s="13">
        <v>540</v>
      </c>
      <c r="H15" s="13">
        <v>20400</v>
      </c>
      <c r="I15" s="13"/>
      <c r="J15" s="13"/>
      <c r="K15" s="13"/>
      <c r="L15" s="30">
        <f t="shared" si="0"/>
        <v>111640</v>
      </c>
      <c r="M15" s="19"/>
    </row>
    <row r="16" spans="1:17" x14ac:dyDescent="0.25">
      <c r="A16" s="33"/>
      <c r="B16" s="4">
        <v>210000</v>
      </c>
      <c r="C16" s="4" t="s">
        <v>166</v>
      </c>
      <c r="D16" s="12">
        <v>20558.91</v>
      </c>
      <c r="E16" s="12"/>
      <c r="F16" s="12"/>
      <c r="G16" s="12"/>
      <c r="H16" s="12"/>
      <c r="I16" s="12"/>
      <c r="J16" s="12"/>
      <c r="K16" s="12"/>
      <c r="L16" s="30">
        <f t="shared" si="0"/>
        <v>20558.91</v>
      </c>
      <c r="M16" s="19"/>
    </row>
    <row r="17" spans="1:13" x14ac:dyDescent="0.25">
      <c r="A17" s="33"/>
      <c r="B17" s="5">
        <v>230000</v>
      </c>
      <c r="C17" s="5" t="s">
        <v>165</v>
      </c>
      <c r="D17" s="13"/>
      <c r="E17" s="13">
        <v>8000</v>
      </c>
      <c r="F17" s="13"/>
      <c r="G17" s="13"/>
      <c r="H17" s="13"/>
      <c r="I17" s="13"/>
      <c r="J17" s="13"/>
      <c r="K17" s="13"/>
      <c r="L17" s="30">
        <f t="shared" si="0"/>
        <v>8000</v>
      </c>
      <c r="M17" s="19"/>
    </row>
    <row r="18" spans="1:13" ht="14.95" x14ac:dyDescent="0.25">
      <c r="A18" s="33"/>
      <c r="B18" s="4">
        <v>240000</v>
      </c>
      <c r="C18" s="4" t="s">
        <v>164</v>
      </c>
      <c r="D18" s="12"/>
      <c r="E18" s="12"/>
      <c r="F18" s="12"/>
      <c r="G18" s="12"/>
      <c r="H18" s="12"/>
      <c r="I18" s="12"/>
      <c r="J18" s="12"/>
      <c r="K18" s="12"/>
      <c r="L18" s="30">
        <f t="shared" si="0"/>
        <v>0</v>
      </c>
      <c r="M18" s="19"/>
    </row>
    <row r="19" spans="1:13" x14ac:dyDescent="0.25">
      <c r="A19" s="33"/>
      <c r="B19" s="5">
        <v>250000</v>
      </c>
      <c r="C19" s="5" t="s">
        <v>162</v>
      </c>
      <c r="D19" s="13"/>
      <c r="E19" s="13"/>
      <c r="F19" s="13"/>
      <c r="G19" s="13"/>
      <c r="H19" s="13"/>
      <c r="I19" s="13">
        <v>33960</v>
      </c>
      <c r="J19" s="13"/>
      <c r="K19" s="13"/>
      <c r="L19" s="30">
        <f t="shared" si="0"/>
        <v>33960</v>
      </c>
      <c r="M19" s="19"/>
    </row>
    <row r="20" spans="1:13" x14ac:dyDescent="0.25">
      <c r="A20" s="33"/>
      <c r="B20" s="4">
        <v>270000</v>
      </c>
      <c r="C20" s="4" t="s">
        <v>160</v>
      </c>
      <c r="D20" s="12"/>
      <c r="E20" s="12"/>
      <c r="F20" s="12">
        <v>22742.5</v>
      </c>
      <c r="G20" s="12"/>
      <c r="H20" s="12"/>
      <c r="I20" s="12"/>
      <c r="J20" s="12"/>
      <c r="K20" s="12"/>
      <c r="L20" s="30">
        <f t="shared" si="0"/>
        <v>22742.5</v>
      </c>
      <c r="M20" s="19"/>
    </row>
    <row r="21" spans="1:13" x14ac:dyDescent="0.25">
      <c r="A21" s="33"/>
      <c r="B21" s="5">
        <v>290000</v>
      </c>
      <c r="C21" s="5" t="s">
        <v>158</v>
      </c>
      <c r="D21" s="13">
        <v>10985</v>
      </c>
      <c r="E21" s="13"/>
      <c r="F21" s="13">
        <v>1087.22</v>
      </c>
      <c r="G21" s="13">
        <v>21285</v>
      </c>
      <c r="H21" s="13"/>
      <c r="I21" s="13"/>
      <c r="J21" s="13"/>
      <c r="K21" s="13"/>
      <c r="L21" s="30">
        <f t="shared" si="0"/>
        <v>33357.22</v>
      </c>
      <c r="M21" s="19"/>
    </row>
    <row r="22" spans="1:13" x14ac:dyDescent="0.25">
      <c r="A22" s="33"/>
      <c r="B22" s="4">
        <v>300000</v>
      </c>
      <c r="C22" s="4" t="s">
        <v>214</v>
      </c>
      <c r="D22" s="12"/>
      <c r="E22" s="12"/>
      <c r="F22" s="12">
        <v>4000</v>
      </c>
      <c r="G22" s="12"/>
      <c r="H22" s="12"/>
      <c r="I22" s="12"/>
      <c r="J22" s="12"/>
      <c r="K22" s="12"/>
      <c r="L22" s="30"/>
      <c r="M22" s="19"/>
    </row>
    <row r="23" spans="1:13" x14ac:dyDescent="0.25">
      <c r="A23" s="33"/>
      <c r="B23" s="5">
        <v>310000</v>
      </c>
      <c r="C23" s="5" t="s">
        <v>155</v>
      </c>
      <c r="D23" s="13">
        <v>18656.48</v>
      </c>
      <c r="E23" s="13"/>
      <c r="F23" s="13">
        <v>106628.8</v>
      </c>
      <c r="G23" s="13"/>
      <c r="H23" s="13">
        <v>10000</v>
      </c>
      <c r="I23" s="13"/>
      <c r="J23" s="13"/>
      <c r="K23" s="13"/>
      <c r="L23" s="30">
        <f t="shared" si="0"/>
        <v>135285.28</v>
      </c>
      <c r="M23" s="19"/>
    </row>
    <row r="24" spans="1:13" x14ac:dyDescent="0.25">
      <c r="A24" s="33"/>
      <c r="B24" s="4">
        <v>330000</v>
      </c>
      <c r="C24" s="4" t="s">
        <v>222</v>
      </c>
      <c r="D24" s="12"/>
      <c r="E24" s="12"/>
      <c r="F24" s="12"/>
      <c r="G24" s="12"/>
      <c r="H24" s="12">
        <v>51500</v>
      </c>
      <c r="I24" s="12"/>
      <c r="J24" s="12"/>
      <c r="K24" s="12"/>
      <c r="L24" s="30"/>
      <c r="M24" s="19"/>
    </row>
    <row r="25" spans="1:13" x14ac:dyDescent="0.25">
      <c r="A25" s="33"/>
      <c r="B25" s="5">
        <v>390000</v>
      </c>
      <c r="C25" s="5" t="s">
        <v>215</v>
      </c>
      <c r="D25" s="13">
        <v>8000</v>
      </c>
      <c r="E25" s="13"/>
      <c r="F25" s="13">
        <v>8306.7000000000007</v>
      </c>
      <c r="G25" s="13"/>
      <c r="H25" s="13"/>
      <c r="I25" s="13"/>
      <c r="J25" s="13"/>
      <c r="K25" s="13"/>
      <c r="L25" s="30">
        <f t="shared" si="0"/>
        <v>16306.7</v>
      </c>
      <c r="M25" s="19"/>
    </row>
    <row r="26" spans="1:13" x14ac:dyDescent="0.25">
      <c r="A26" s="33"/>
      <c r="B26" s="4">
        <v>420000</v>
      </c>
      <c r="C26" s="4" t="s">
        <v>152</v>
      </c>
      <c r="D26" s="12">
        <v>49807.6</v>
      </c>
      <c r="E26" s="12"/>
      <c r="F26" s="12">
        <v>79979.11</v>
      </c>
      <c r="G26" s="12"/>
      <c r="H26" s="12">
        <v>500</v>
      </c>
      <c r="I26" s="12">
        <v>566319.99</v>
      </c>
      <c r="J26" s="12">
        <v>141023</v>
      </c>
      <c r="K26" s="12"/>
      <c r="L26" s="30">
        <f t="shared" si="0"/>
        <v>837629.7</v>
      </c>
      <c r="M26" s="19"/>
    </row>
    <row r="27" spans="1:13" x14ac:dyDescent="0.25">
      <c r="A27" s="33"/>
      <c r="B27" s="5">
        <v>440000</v>
      </c>
      <c r="C27" s="5" t="s">
        <v>151</v>
      </c>
      <c r="D27" s="13">
        <v>69000</v>
      </c>
      <c r="E27" s="13"/>
      <c r="F27" s="13">
        <v>12151.85</v>
      </c>
      <c r="G27" s="13"/>
      <c r="H27" s="13"/>
      <c r="I27" s="13">
        <v>175329</v>
      </c>
      <c r="J27" s="13">
        <v>1350287.4</v>
      </c>
      <c r="K27" s="13"/>
      <c r="L27" s="30">
        <f t="shared" si="0"/>
        <v>1606768.25</v>
      </c>
      <c r="M27" s="19"/>
    </row>
    <row r="28" spans="1:13" x14ac:dyDescent="0.25">
      <c r="A28" s="33"/>
      <c r="B28" s="4">
        <v>460000</v>
      </c>
      <c r="C28" s="4" t="s">
        <v>150</v>
      </c>
      <c r="D28" s="12">
        <v>24000</v>
      </c>
      <c r="E28" s="12"/>
      <c r="F28" s="12">
        <v>121066.38</v>
      </c>
      <c r="G28" s="12">
        <v>5000</v>
      </c>
      <c r="H28" s="12">
        <v>48180.26</v>
      </c>
      <c r="I28" s="12">
        <v>302500</v>
      </c>
      <c r="J28" s="12">
        <v>19053.580000000002</v>
      </c>
      <c r="K28" s="12"/>
      <c r="L28" s="30">
        <f t="shared" si="0"/>
        <v>519800.22000000003</v>
      </c>
      <c r="M28" s="19"/>
    </row>
    <row r="29" spans="1:13" x14ac:dyDescent="0.25">
      <c r="A29" s="33"/>
      <c r="B29" s="5">
        <v>470000</v>
      </c>
      <c r="C29" s="5" t="s">
        <v>216</v>
      </c>
      <c r="D29" s="13"/>
      <c r="E29" s="13"/>
      <c r="F29" s="13">
        <v>32983.9</v>
      </c>
      <c r="G29" s="13"/>
      <c r="H29" s="13"/>
      <c r="I29" s="13"/>
      <c r="J29" s="13"/>
      <c r="K29" s="13"/>
      <c r="L29" s="30">
        <f t="shared" si="0"/>
        <v>32983.9</v>
      </c>
      <c r="M29" s="19"/>
    </row>
    <row r="30" spans="1:13" x14ac:dyDescent="0.25">
      <c r="A30" s="33"/>
      <c r="B30" s="4">
        <v>480000</v>
      </c>
      <c r="C30" s="4" t="s">
        <v>147</v>
      </c>
      <c r="D30" s="12">
        <v>40533.630000000005</v>
      </c>
      <c r="E30" s="12"/>
      <c r="F30" s="12">
        <v>3145.05</v>
      </c>
      <c r="G30" s="12"/>
      <c r="H30" s="12"/>
      <c r="I30" s="12"/>
      <c r="J30" s="12">
        <v>12500</v>
      </c>
      <c r="K30" s="12"/>
      <c r="L30" s="30">
        <f t="shared" si="0"/>
        <v>56178.680000000008</v>
      </c>
      <c r="M30" s="19"/>
    </row>
    <row r="31" spans="1:13" x14ac:dyDescent="0.25">
      <c r="A31" s="33"/>
      <c r="B31" s="5">
        <v>490000</v>
      </c>
      <c r="C31" s="5" t="s">
        <v>191</v>
      </c>
      <c r="D31" s="13"/>
      <c r="E31" s="13"/>
      <c r="F31" s="13"/>
      <c r="G31" s="13"/>
      <c r="H31" s="13"/>
      <c r="I31" s="13"/>
      <c r="J31" s="13"/>
      <c r="K31" s="13"/>
      <c r="L31" s="30">
        <f t="shared" si="0"/>
        <v>0</v>
      </c>
      <c r="M31" s="19"/>
    </row>
    <row r="32" spans="1:13" x14ac:dyDescent="0.25">
      <c r="A32" s="33"/>
      <c r="B32" s="4">
        <v>580000</v>
      </c>
      <c r="C32" s="4" t="s">
        <v>217</v>
      </c>
      <c r="D32" s="12">
        <v>16919.810000000001</v>
      </c>
      <c r="E32" s="12"/>
      <c r="F32" s="12"/>
      <c r="G32" s="12"/>
      <c r="H32" s="12">
        <v>3550</v>
      </c>
      <c r="I32" s="12"/>
      <c r="J32" s="12"/>
      <c r="K32" s="12"/>
      <c r="L32" s="30"/>
      <c r="M32" s="19"/>
    </row>
    <row r="33" spans="1:13" x14ac:dyDescent="0.25">
      <c r="A33" s="33"/>
      <c r="B33" s="5">
        <v>581000</v>
      </c>
      <c r="C33" s="5" t="s">
        <v>145</v>
      </c>
      <c r="D33" s="13">
        <v>107364</v>
      </c>
      <c r="E33" s="13"/>
      <c r="F33" s="13">
        <v>5244</v>
      </c>
      <c r="G33" s="13"/>
      <c r="H33" s="13"/>
      <c r="I33" s="13"/>
      <c r="J33" s="13"/>
      <c r="K33" s="13"/>
      <c r="L33" s="30">
        <f t="shared" si="0"/>
        <v>112608</v>
      </c>
      <c r="M33" s="19"/>
    </row>
    <row r="34" spans="1:13" x14ac:dyDescent="0.25">
      <c r="A34" s="33"/>
      <c r="B34" s="4">
        <v>635000</v>
      </c>
      <c r="C34" s="4" t="s">
        <v>144</v>
      </c>
      <c r="D34" s="12"/>
      <c r="E34" s="12"/>
      <c r="F34" s="12"/>
      <c r="G34" s="12"/>
      <c r="H34" s="12">
        <v>31500</v>
      </c>
      <c r="I34" s="12"/>
      <c r="J34" s="12">
        <v>787799.18</v>
      </c>
      <c r="K34" s="12"/>
      <c r="L34" s="30">
        <f t="shared" si="0"/>
        <v>819299.18</v>
      </c>
      <c r="M34" s="19"/>
    </row>
    <row r="35" spans="1:13" x14ac:dyDescent="0.25">
      <c r="A35" s="33"/>
      <c r="B35" s="5">
        <v>650000</v>
      </c>
      <c r="C35" s="5" t="s">
        <v>219</v>
      </c>
      <c r="D35" s="13">
        <v>11000</v>
      </c>
      <c r="E35" s="13"/>
      <c r="F35" s="13"/>
      <c r="G35" s="13"/>
      <c r="H35" s="13">
        <v>24000</v>
      </c>
      <c r="I35" s="13"/>
      <c r="J35" s="13"/>
      <c r="K35" s="13"/>
      <c r="L35" s="30">
        <f t="shared" si="0"/>
        <v>35000</v>
      </c>
      <c r="M35" s="19"/>
    </row>
    <row r="36" spans="1:13" x14ac:dyDescent="0.25">
      <c r="A36" s="33"/>
      <c r="B36" s="4">
        <v>654000</v>
      </c>
      <c r="C36" s="4" t="s">
        <v>218</v>
      </c>
      <c r="D36" s="12">
        <v>22500</v>
      </c>
      <c r="E36" s="12"/>
      <c r="F36" s="12"/>
      <c r="G36" s="12"/>
      <c r="H36" s="12"/>
      <c r="I36" s="12"/>
      <c r="J36" s="12"/>
      <c r="K36" s="12"/>
      <c r="L36" s="30">
        <f t="shared" si="0"/>
        <v>22500</v>
      </c>
      <c r="M36" s="19"/>
    </row>
    <row r="37" spans="1:13" x14ac:dyDescent="0.25">
      <c r="A37" s="33"/>
      <c r="B37" s="5">
        <v>666000</v>
      </c>
      <c r="C37" s="5" t="s">
        <v>140</v>
      </c>
      <c r="D37" s="13">
        <v>3800</v>
      </c>
      <c r="E37" s="13"/>
      <c r="F37" s="13"/>
      <c r="G37" s="13"/>
      <c r="H37" s="13">
        <v>65000</v>
      </c>
      <c r="I37" s="13"/>
      <c r="J37" s="13"/>
      <c r="K37" s="13"/>
      <c r="L37" s="30">
        <f t="shared" si="0"/>
        <v>68800</v>
      </c>
      <c r="M37" s="19"/>
    </row>
    <row r="38" spans="1:13" x14ac:dyDescent="0.25">
      <c r="A38" s="33"/>
      <c r="B38" s="4">
        <v>677000</v>
      </c>
      <c r="C38" s="4" t="s">
        <v>188</v>
      </c>
      <c r="D38" s="12"/>
      <c r="E38" s="12"/>
      <c r="F38" s="12"/>
      <c r="G38" s="12"/>
      <c r="H38" s="12"/>
      <c r="I38" s="12"/>
      <c r="J38" s="12"/>
      <c r="K38" s="12"/>
      <c r="L38" s="30">
        <f t="shared" si="0"/>
        <v>0</v>
      </c>
      <c r="M38" s="19"/>
    </row>
    <row r="39" spans="1:13" x14ac:dyDescent="0.25">
      <c r="A39" s="33"/>
      <c r="B39" s="5">
        <v>678000</v>
      </c>
      <c r="C39" s="5" t="s">
        <v>189</v>
      </c>
      <c r="D39" s="13"/>
      <c r="E39" s="13"/>
      <c r="F39" s="13"/>
      <c r="G39" s="13"/>
      <c r="H39" s="13"/>
      <c r="I39" s="13"/>
      <c r="J39" s="13"/>
      <c r="K39" s="13"/>
      <c r="L39" s="30">
        <f t="shared" si="0"/>
        <v>0</v>
      </c>
      <c r="M39" s="19"/>
    </row>
    <row r="40" spans="1:13" x14ac:dyDescent="0.25">
      <c r="A40" s="33"/>
      <c r="B40" s="4">
        <v>701000</v>
      </c>
      <c r="C40" s="4" t="s">
        <v>139</v>
      </c>
      <c r="D40" s="12">
        <v>64184.55</v>
      </c>
      <c r="E40" s="12"/>
      <c r="F40" s="12">
        <v>2018.26</v>
      </c>
      <c r="G40" s="12"/>
      <c r="H40" s="12">
        <v>120000</v>
      </c>
      <c r="I40" s="12">
        <v>2431928.25</v>
      </c>
      <c r="J40" s="12">
        <v>7221996.9900000002</v>
      </c>
      <c r="K40" s="12"/>
      <c r="L40" s="30">
        <f t="shared" si="0"/>
        <v>9840128.0500000007</v>
      </c>
      <c r="M40" s="19"/>
    </row>
    <row r="41" spans="1:13" x14ac:dyDescent="0.25">
      <c r="A41" s="33"/>
      <c r="B41" s="5">
        <v>702000</v>
      </c>
      <c r="C41" s="5" t="s">
        <v>183</v>
      </c>
      <c r="D41" s="13">
        <v>258076.6</v>
      </c>
      <c r="E41" s="13"/>
      <c r="F41" s="13">
        <v>96838.56</v>
      </c>
      <c r="G41" s="13">
        <v>108333</v>
      </c>
      <c r="H41" s="13">
        <v>50000</v>
      </c>
      <c r="I41" s="13">
        <v>2479044.88</v>
      </c>
      <c r="J41" s="13">
        <v>3210007.41</v>
      </c>
      <c r="K41" s="13"/>
      <c r="L41" s="30">
        <f t="shared" si="0"/>
        <v>6202300.4500000002</v>
      </c>
      <c r="M41" s="19"/>
    </row>
    <row r="42" spans="1:13" x14ac:dyDescent="0.25">
      <c r="A42" s="33"/>
      <c r="B42" s="4">
        <v>707000</v>
      </c>
      <c r="C42" s="4" t="s">
        <v>138</v>
      </c>
      <c r="D42" s="12">
        <v>36619.339999999997</v>
      </c>
      <c r="E42" s="12"/>
      <c r="F42" s="12">
        <v>12283.34</v>
      </c>
      <c r="G42" s="12"/>
      <c r="H42" s="12">
        <v>46496.480000000003</v>
      </c>
      <c r="I42" s="12">
        <v>282219.33999999997</v>
      </c>
      <c r="J42" s="12">
        <v>309050</v>
      </c>
      <c r="K42" s="12"/>
      <c r="L42" s="30">
        <f t="shared" si="0"/>
        <v>686668.5</v>
      </c>
      <c r="M42" s="19"/>
    </row>
    <row r="43" spans="1:13" x14ac:dyDescent="0.25">
      <c r="A43" s="33"/>
      <c r="B43" s="5">
        <v>709000</v>
      </c>
      <c r="C43" s="5" t="s">
        <v>137</v>
      </c>
      <c r="D43" s="13">
        <v>54116</v>
      </c>
      <c r="E43" s="13"/>
      <c r="F43" s="13">
        <v>23855</v>
      </c>
      <c r="G43" s="13"/>
      <c r="H43" s="13"/>
      <c r="I43" s="13">
        <v>271377</v>
      </c>
      <c r="J43" s="13"/>
      <c r="K43" s="13"/>
      <c r="L43" s="30">
        <f t="shared" si="0"/>
        <v>349348</v>
      </c>
      <c r="M43" s="19"/>
    </row>
    <row r="44" spans="1:13" x14ac:dyDescent="0.25">
      <c r="A44" s="33"/>
      <c r="B44" s="4">
        <v>710000</v>
      </c>
      <c r="C44" s="4" t="s">
        <v>136</v>
      </c>
      <c r="D44" s="12">
        <v>105200</v>
      </c>
      <c r="E44" s="12"/>
      <c r="F44" s="12">
        <v>38263.81</v>
      </c>
      <c r="G44" s="12"/>
      <c r="H44" s="12">
        <v>242882.13</v>
      </c>
      <c r="I44" s="12">
        <v>2355360.42</v>
      </c>
      <c r="J44" s="12">
        <v>1778296.4</v>
      </c>
      <c r="K44" s="12"/>
      <c r="L44" s="30">
        <f t="shared" si="0"/>
        <v>4520002.76</v>
      </c>
      <c r="M44" s="19"/>
    </row>
    <row r="45" spans="1:13" x14ac:dyDescent="0.25">
      <c r="A45" s="33"/>
      <c r="B45" s="5">
        <v>712000</v>
      </c>
      <c r="C45" s="5" t="s">
        <v>133</v>
      </c>
      <c r="D45" s="13">
        <v>48962.5</v>
      </c>
      <c r="E45" s="13"/>
      <c r="F45" s="13">
        <v>15944.88</v>
      </c>
      <c r="G45" s="13"/>
      <c r="H45" s="13">
        <v>29937</v>
      </c>
      <c r="I45" s="13">
        <v>1205453.93</v>
      </c>
      <c r="J45" s="13"/>
      <c r="K45" s="13"/>
      <c r="L45" s="30">
        <f t="shared" si="0"/>
        <v>1300298.31</v>
      </c>
      <c r="M45" s="19"/>
    </row>
    <row r="46" spans="1:13" x14ac:dyDescent="0.25">
      <c r="A46" s="33"/>
      <c r="B46" s="4">
        <v>713000</v>
      </c>
      <c r="C46" s="4" t="s">
        <v>132</v>
      </c>
      <c r="D46" s="12">
        <v>318560.68</v>
      </c>
      <c r="E46" s="12"/>
      <c r="F46" s="12">
        <v>96501.4</v>
      </c>
      <c r="G46" s="12">
        <v>36000</v>
      </c>
      <c r="H46" s="12">
        <v>162400.79999999999</v>
      </c>
      <c r="I46" s="12">
        <v>1708020.18</v>
      </c>
      <c r="J46" s="12">
        <v>3178828.33</v>
      </c>
      <c r="K46" s="12"/>
      <c r="L46" s="30">
        <f t="shared" ref="L46:L97" si="1">SUM(D46:K46)</f>
        <v>5500311.3899999997</v>
      </c>
      <c r="M46" s="19"/>
    </row>
    <row r="47" spans="1:13" x14ac:dyDescent="0.25">
      <c r="A47" s="33"/>
      <c r="B47" s="5">
        <v>715000</v>
      </c>
      <c r="C47" s="5" t="s">
        <v>131</v>
      </c>
      <c r="D47" s="13">
        <v>50600</v>
      </c>
      <c r="E47" s="13"/>
      <c r="F47" s="13">
        <v>20990</v>
      </c>
      <c r="G47" s="13">
        <v>15800</v>
      </c>
      <c r="H47" s="13">
        <v>70400</v>
      </c>
      <c r="I47" s="13">
        <v>194149</v>
      </c>
      <c r="J47" s="13">
        <v>1109</v>
      </c>
      <c r="K47" s="13"/>
      <c r="L47" s="30">
        <f t="shared" si="1"/>
        <v>353048</v>
      </c>
      <c r="M47" s="19"/>
    </row>
    <row r="48" spans="1:13" x14ac:dyDescent="0.25">
      <c r="A48" s="33"/>
      <c r="B48" s="4">
        <v>717000</v>
      </c>
      <c r="C48" s="4" t="s">
        <v>184</v>
      </c>
      <c r="D48" s="12">
        <v>79545.2</v>
      </c>
      <c r="E48" s="12"/>
      <c r="F48" s="12">
        <v>8942</v>
      </c>
      <c r="G48" s="12"/>
      <c r="H48" s="12"/>
      <c r="I48" s="12">
        <v>253000</v>
      </c>
      <c r="J48" s="12"/>
      <c r="K48" s="12"/>
      <c r="L48" s="30">
        <f t="shared" si="1"/>
        <v>341487.2</v>
      </c>
      <c r="M48" s="19"/>
    </row>
    <row r="49" spans="1:13" x14ac:dyDescent="0.25">
      <c r="A49" s="33"/>
      <c r="B49" s="5">
        <v>723000</v>
      </c>
      <c r="C49" s="5" t="s">
        <v>130</v>
      </c>
      <c r="D49" s="13">
        <v>182401.16999999998</v>
      </c>
      <c r="E49" s="13"/>
      <c r="F49" s="13">
        <v>12039.08</v>
      </c>
      <c r="G49" s="13"/>
      <c r="H49" s="13"/>
      <c r="I49" s="13">
        <v>1140595</v>
      </c>
      <c r="J49" s="13">
        <v>322875</v>
      </c>
      <c r="K49" s="13"/>
      <c r="L49" s="30">
        <f t="shared" si="1"/>
        <v>1657910.25</v>
      </c>
      <c r="M49" s="19"/>
    </row>
    <row r="50" spans="1:13" x14ac:dyDescent="0.25">
      <c r="A50" s="33"/>
      <c r="B50" s="4">
        <v>724000</v>
      </c>
      <c r="C50" s="4" t="s">
        <v>129</v>
      </c>
      <c r="D50" s="12">
        <v>63433</v>
      </c>
      <c r="E50" s="12"/>
      <c r="F50" s="12">
        <v>32646.44</v>
      </c>
      <c r="G50" s="12"/>
      <c r="H50" s="12"/>
      <c r="I50" s="12"/>
      <c r="J50" s="12"/>
      <c r="K50" s="12"/>
      <c r="L50" s="30">
        <f t="shared" si="1"/>
        <v>96079.44</v>
      </c>
      <c r="M50" s="19"/>
    </row>
    <row r="51" spans="1:13" x14ac:dyDescent="0.25">
      <c r="A51" s="33"/>
      <c r="B51" s="5">
        <v>729000</v>
      </c>
      <c r="C51" s="5" t="s">
        <v>128</v>
      </c>
      <c r="D51" s="13">
        <v>41721.25</v>
      </c>
      <c r="E51" s="13"/>
      <c r="F51" s="13">
        <v>29300</v>
      </c>
      <c r="G51" s="13"/>
      <c r="H51" s="13"/>
      <c r="I51" s="13">
        <v>254865</v>
      </c>
      <c r="J51" s="13">
        <v>2307757.63</v>
      </c>
      <c r="K51" s="13"/>
      <c r="L51" s="30">
        <f t="shared" si="1"/>
        <v>2633643.88</v>
      </c>
      <c r="M51" s="19"/>
    </row>
    <row r="52" spans="1:13" x14ac:dyDescent="0.25">
      <c r="A52" s="33"/>
      <c r="B52" s="4">
        <v>731000</v>
      </c>
      <c r="C52" s="4" t="s">
        <v>127</v>
      </c>
      <c r="D52" s="12">
        <v>30900</v>
      </c>
      <c r="E52" s="12"/>
      <c r="F52" s="12">
        <v>13562.19</v>
      </c>
      <c r="G52" s="12"/>
      <c r="H52" s="12">
        <v>68065</v>
      </c>
      <c r="I52" s="12"/>
      <c r="J52" s="12"/>
      <c r="K52" s="12"/>
      <c r="L52" s="30">
        <f t="shared" si="1"/>
        <v>112527.19</v>
      </c>
      <c r="M52" s="19"/>
    </row>
    <row r="53" spans="1:13" x14ac:dyDescent="0.25">
      <c r="A53" s="33"/>
      <c r="B53" s="5">
        <v>732000</v>
      </c>
      <c r="C53" s="5" t="s">
        <v>126</v>
      </c>
      <c r="D53" s="13">
        <v>71550</v>
      </c>
      <c r="E53" s="13"/>
      <c r="F53" s="13">
        <v>3223</v>
      </c>
      <c r="G53" s="13"/>
      <c r="H53" s="13"/>
      <c r="I53" s="13">
        <v>20000</v>
      </c>
      <c r="J53" s="13">
        <v>-10010</v>
      </c>
      <c r="K53" s="13"/>
      <c r="L53" s="30">
        <f t="shared" si="1"/>
        <v>84763</v>
      </c>
      <c r="M53" s="19"/>
    </row>
    <row r="54" spans="1:13" x14ac:dyDescent="0.25">
      <c r="A54" s="33"/>
      <c r="B54" s="4">
        <v>735000</v>
      </c>
      <c r="C54" s="4" t="s">
        <v>125</v>
      </c>
      <c r="D54" s="12">
        <v>95450</v>
      </c>
      <c r="E54" s="12"/>
      <c r="F54" s="12">
        <v>6895</v>
      </c>
      <c r="G54" s="12"/>
      <c r="H54" s="12">
        <v>211917</v>
      </c>
      <c r="I54" s="12"/>
      <c r="J54" s="12"/>
      <c r="K54" s="12"/>
      <c r="L54" s="30">
        <f t="shared" si="1"/>
        <v>314262</v>
      </c>
      <c r="M54" s="19"/>
    </row>
    <row r="55" spans="1:13" x14ac:dyDescent="0.25">
      <c r="A55" s="33"/>
      <c r="B55" s="5">
        <v>737000</v>
      </c>
      <c r="C55" s="5" t="s">
        <v>124</v>
      </c>
      <c r="D55" s="13">
        <v>180500</v>
      </c>
      <c r="E55" s="13"/>
      <c r="F55" s="13">
        <v>27114</v>
      </c>
      <c r="G55" s="13"/>
      <c r="H55" s="13">
        <v>49956.02</v>
      </c>
      <c r="I55" s="13"/>
      <c r="J55" s="13"/>
      <c r="K55" s="13"/>
      <c r="L55" s="30">
        <f t="shared" si="1"/>
        <v>257570.02</v>
      </c>
      <c r="M55" s="19"/>
    </row>
    <row r="56" spans="1:13" x14ac:dyDescent="0.25">
      <c r="A56" s="33"/>
      <c r="B56" s="4">
        <v>739000</v>
      </c>
      <c r="C56" s="4" t="s">
        <v>123</v>
      </c>
      <c r="D56" s="12">
        <v>2138380.33</v>
      </c>
      <c r="E56" s="12"/>
      <c r="F56" s="12">
        <v>37910.76</v>
      </c>
      <c r="G56" s="12">
        <v>3000</v>
      </c>
      <c r="H56" s="12">
        <v>205200</v>
      </c>
      <c r="I56" s="12">
        <v>2634768</v>
      </c>
      <c r="J56" s="12">
        <v>1818118.2</v>
      </c>
      <c r="K56" s="12"/>
      <c r="L56" s="30">
        <f t="shared" si="1"/>
        <v>6837377.29</v>
      </c>
      <c r="M56" s="19"/>
    </row>
    <row r="57" spans="1:13" x14ac:dyDescent="0.25">
      <c r="A57" s="33"/>
      <c r="B57" s="5">
        <v>740000</v>
      </c>
      <c r="C57" s="5" t="s">
        <v>122</v>
      </c>
      <c r="D57" s="13">
        <v>186078.41999999998</v>
      </c>
      <c r="E57" s="13"/>
      <c r="F57" s="13">
        <v>14026.91</v>
      </c>
      <c r="G57" s="13">
        <v>10000</v>
      </c>
      <c r="H57" s="13">
        <v>41800</v>
      </c>
      <c r="I57" s="13"/>
      <c r="J57" s="13">
        <v>75894</v>
      </c>
      <c r="K57" s="13"/>
      <c r="L57" s="30">
        <f t="shared" si="1"/>
        <v>327799.32999999996</v>
      </c>
      <c r="M57" s="19"/>
    </row>
    <row r="58" spans="1:13" x14ac:dyDescent="0.25">
      <c r="A58" s="33"/>
      <c r="B58" s="4">
        <v>742000</v>
      </c>
      <c r="C58" s="4" t="s">
        <v>121</v>
      </c>
      <c r="D58" s="12">
        <v>6657.76</v>
      </c>
      <c r="E58" s="12"/>
      <c r="F58" s="12">
        <v>3586.58</v>
      </c>
      <c r="G58" s="12"/>
      <c r="H58" s="12">
        <v>8000</v>
      </c>
      <c r="I58" s="12"/>
      <c r="J58" s="12">
        <v>40860</v>
      </c>
      <c r="K58" s="12"/>
      <c r="L58" s="30">
        <f t="shared" si="1"/>
        <v>59104.34</v>
      </c>
      <c r="M58" s="19"/>
    </row>
    <row r="59" spans="1:13" x14ac:dyDescent="0.25">
      <c r="A59" s="33"/>
      <c r="B59" s="5">
        <v>744000</v>
      </c>
      <c r="C59" s="5" t="s">
        <v>120</v>
      </c>
      <c r="D59" s="13">
        <v>313865</v>
      </c>
      <c r="E59" s="13"/>
      <c r="F59" s="13">
        <v>45289.5</v>
      </c>
      <c r="G59" s="13">
        <v>8600</v>
      </c>
      <c r="H59" s="13">
        <v>15000</v>
      </c>
      <c r="I59" s="13">
        <v>306647</v>
      </c>
      <c r="J59" s="13">
        <v>652500</v>
      </c>
      <c r="K59" s="13"/>
      <c r="L59" s="30">
        <f t="shared" si="1"/>
        <v>1341901.5</v>
      </c>
      <c r="M59" s="19"/>
    </row>
    <row r="60" spans="1:13" x14ac:dyDescent="0.25">
      <c r="A60" s="33"/>
      <c r="B60" s="4">
        <v>745000</v>
      </c>
      <c r="C60" s="4" t="s">
        <v>119</v>
      </c>
      <c r="D60" s="12">
        <v>27000</v>
      </c>
      <c r="E60" s="12"/>
      <c r="F60" s="12">
        <v>29039.3</v>
      </c>
      <c r="G60" s="12">
        <v>25445.79</v>
      </c>
      <c r="H60" s="12">
        <v>48087.07</v>
      </c>
      <c r="I60" s="12">
        <v>1281373.03</v>
      </c>
      <c r="J60" s="12">
        <v>-21000</v>
      </c>
      <c r="K60" s="12"/>
      <c r="L60" s="30">
        <f t="shared" si="1"/>
        <v>1389945.19</v>
      </c>
      <c r="M60" s="19"/>
    </row>
    <row r="61" spans="1:13" x14ac:dyDescent="0.25">
      <c r="A61" s="33"/>
      <c r="B61" s="5">
        <v>747000</v>
      </c>
      <c r="C61" s="5" t="s">
        <v>118</v>
      </c>
      <c r="D61" s="13">
        <v>24702.639999999999</v>
      </c>
      <c r="E61" s="13"/>
      <c r="F61" s="13">
        <v>8140</v>
      </c>
      <c r="G61" s="13"/>
      <c r="H61" s="13">
        <v>1000</v>
      </c>
      <c r="I61" s="13">
        <v>330995</v>
      </c>
      <c r="J61" s="13">
        <v>522500</v>
      </c>
      <c r="K61" s="13"/>
      <c r="L61" s="30">
        <f t="shared" si="1"/>
        <v>887337.64</v>
      </c>
      <c r="M61" s="19"/>
    </row>
    <row r="62" spans="1:13" x14ac:dyDescent="0.25">
      <c r="A62" s="33"/>
      <c r="B62" s="4">
        <v>748000</v>
      </c>
      <c r="C62" s="4" t="s">
        <v>117</v>
      </c>
      <c r="D62" s="12">
        <v>511150</v>
      </c>
      <c r="E62" s="12"/>
      <c r="F62" s="12">
        <v>47834.21</v>
      </c>
      <c r="G62" s="12">
        <v>11000</v>
      </c>
      <c r="H62" s="12">
        <v>477094.28</v>
      </c>
      <c r="I62" s="12">
        <v>893150.06</v>
      </c>
      <c r="J62" s="12">
        <v>598699.57000000007</v>
      </c>
      <c r="K62" s="12"/>
      <c r="L62" s="30">
        <f t="shared" si="1"/>
        <v>2538928.12</v>
      </c>
      <c r="M62" s="19"/>
    </row>
    <row r="63" spans="1:13" x14ac:dyDescent="0.25">
      <c r="A63" s="33"/>
      <c r="B63" s="5">
        <v>749000</v>
      </c>
      <c r="C63" s="5" t="s">
        <v>116</v>
      </c>
      <c r="D63" s="13">
        <v>437510</v>
      </c>
      <c r="E63" s="13"/>
      <c r="F63" s="13">
        <v>3000</v>
      </c>
      <c r="G63" s="13"/>
      <c r="H63" s="13">
        <v>310000</v>
      </c>
      <c r="I63" s="13">
        <v>1135232</v>
      </c>
      <c r="J63" s="13">
        <v>74123.679999999993</v>
      </c>
      <c r="K63" s="13"/>
      <c r="L63" s="30">
        <f t="shared" si="1"/>
        <v>1959865.68</v>
      </c>
      <c r="M63" s="19"/>
    </row>
    <row r="64" spans="1:13" x14ac:dyDescent="0.25">
      <c r="A64" s="33"/>
      <c r="B64" s="4">
        <v>750000</v>
      </c>
      <c r="C64" s="4" t="s">
        <v>115</v>
      </c>
      <c r="D64" s="12">
        <v>263361.02</v>
      </c>
      <c r="E64" s="12"/>
      <c r="F64" s="12">
        <v>54736.63</v>
      </c>
      <c r="G64" s="12">
        <v>3240</v>
      </c>
      <c r="H64" s="12">
        <v>4000</v>
      </c>
      <c r="I64" s="12">
        <v>606760.85000000009</v>
      </c>
      <c r="J64" s="12">
        <v>1573958.34</v>
      </c>
      <c r="K64" s="12"/>
      <c r="L64" s="30">
        <f t="shared" si="1"/>
        <v>2506056.8400000003</v>
      </c>
      <c r="M64" s="19"/>
    </row>
    <row r="65" spans="1:13" x14ac:dyDescent="0.25">
      <c r="A65" s="33"/>
      <c r="B65" s="5">
        <v>751000</v>
      </c>
      <c r="C65" s="5" t="s">
        <v>114</v>
      </c>
      <c r="D65" s="13">
        <v>1285667.4300000002</v>
      </c>
      <c r="E65" s="13"/>
      <c r="F65" s="13">
        <v>145878.01</v>
      </c>
      <c r="G65" s="13"/>
      <c r="H65" s="13">
        <v>204322.7</v>
      </c>
      <c r="I65" s="13">
        <v>2890067.07</v>
      </c>
      <c r="J65" s="13">
        <v>1244153</v>
      </c>
      <c r="K65" s="13"/>
      <c r="L65" s="30">
        <f t="shared" si="1"/>
        <v>5770088.21</v>
      </c>
      <c r="M65" s="19"/>
    </row>
    <row r="66" spans="1:13" x14ac:dyDescent="0.25">
      <c r="A66" s="33"/>
      <c r="B66" s="4">
        <v>752000</v>
      </c>
      <c r="C66" s="4" t="s">
        <v>113</v>
      </c>
      <c r="D66" s="12">
        <v>71000</v>
      </c>
      <c r="E66" s="12"/>
      <c r="F66" s="12">
        <v>7697.14</v>
      </c>
      <c r="G66" s="12">
        <v>12280</v>
      </c>
      <c r="H66" s="12">
        <v>24000</v>
      </c>
      <c r="I66" s="12"/>
      <c r="J66" s="12">
        <v>75260.55</v>
      </c>
      <c r="K66" s="12"/>
      <c r="L66" s="30">
        <f t="shared" si="1"/>
        <v>190237.69</v>
      </c>
      <c r="M66" s="19"/>
    </row>
    <row r="67" spans="1:13" x14ac:dyDescent="0.25">
      <c r="A67" s="33"/>
      <c r="B67" s="5">
        <v>753000</v>
      </c>
      <c r="C67" s="5" t="s">
        <v>112</v>
      </c>
      <c r="D67" s="13">
        <v>96020.569999999992</v>
      </c>
      <c r="E67" s="13"/>
      <c r="F67" s="13">
        <v>32366.19</v>
      </c>
      <c r="G67" s="13"/>
      <c r="H67" s="13">
        <v>221497.3</v>
      </c>
      <c r="I67" s="13">
        <v>416635</v>
      </c>
      <c r="J67" s="13">
        <v>6890</v>
      </c>
      <c r="K67" s="13"/>
      <c r="L67" s="30">
        <f t="shared" si="1"/>
        <v>773409.06</v>
      </c>
      <c r="M67" s="19"/>
    </row>
    <row r="68" spans="1:13" x14ac:dyDescent="0.25">
      <c r="A68" s="33"/>
      <c r="B68" s="4">
        <v>756000</v>
      </c>
      <c r="C68" s="4" t="s">
        <v>111</v>
      </c>
      <c r="D68" s="12">
        <v>2500</v>
      </c>
      <c r="E68" s="12"/>
      <c r="F68" s="12">
        <v>13313.32</v>
      </c>
      <c r="G68" s="12"/>
      <c r="H68" s="12"/>
      <c r="I68" s="12"/>
      <c r="J68" s="12">
        <v>16199</v>
      </c>
      <c r="K68" s="12"/>
      <c r="L68" s="30">
        <f t="shared" si="1"/>
        <v>32012.32</v>
      </c>
      <c r="M68" s="19"/>
    </row>
    <row r="69" spans="1:13" x14ac:dyDescent="0.25">
      <c r="A69" s="33"/>
      <c r="B69" s="5">
        <v>758000</v>
      </c>
      <c r="C69" s="5" t="s">
        <v>110</v>
      </c>
      <c r="D69" s="13">
        <v>187844</v>
      </c>
      <c r="E69" s="13"/>
      <c r="F69" s="13">
        <v>5839.34</v>
      </c>
      <c r="G69" s="13"/>
      <c r="H69" s="13">
        <v>1500</v>
      </c>
      <c r="I69" s="13">
        <v>384952.65</v>
      </c>
      <c r="J69" s="13">
        <v>411750</v>
      </c>
      <c r="K69" s="13"/>
      <c r="L69" s="30">
        <f t="shared" si="1"/>
        <v>991885.99</v>
      </c>
      <c r="M69" s="19"/>
    </row>
    <row r="70" spans="1:13" x14ac:dyDescent="0.25">
      <c r="A70" s="33"/>
      <c r="B70" s="4">
        <v>894000</v>
      </c>
      <c r="C70" s="4" t="s">
        <v>108</v>
      </c>
      <c r="D70" s="12">
        <v>737518.79</v>
      </c>
      <c r="E70" s="12"/>
      <c r="F70" s="12"/>
      <c r="G70" s="12"/>
      <c r="H70" s="12">
        <v>20000</v>
      </c>
      <c r="I70" s="12">
        <v>415377.13</v>
      </c>
      <c r="J70" s="12"/>
      <c r="K70" s="12"/>
      <c r="L70" s="30">
        <f t="shared" si="1"/>
        <v>1172895.92</v>
      </c>
      <c r="M70" s="19"/>
    </row>
    <row r="71" spans="1:13" x14ac:dyDescent="0.25">
      <c r="A71" s="33"/>
      <c r="B71" s="5">
        <v>895000</v>
      </c>
      <c r="C71" s="5" t="s">
        <v>220</v>
      </c>
      <c r="D71" s="13">
        <v>70850</v>
      </c>
      <c r="E71" s="13"/>
      <c r="F71" s="13"/>
      <c r="G71" s="13"/>
      <c r="H71" s="13"/>
      <c r="I71" s="13"/>
      <c r="J71" s="13"/>
      <c r="K71" s="13"/>
      <c r="L71" s="30"/>
      <c r="M71" s="19"/>
    </row>
    <row r="72" spans="1:13" x14ac:dyDescent="0.25">
      <c r="A72" s="33"/>
      <c r="B72" s="4">
        <v>898000</v>
      </c>
      <c r="C72" s="4" t="s">
        <v>221</v>
      </c>
      <c r="D72" s="12">
        <v>184390</v>
      </c>
      <c r="E72" s="12"/>
      <c r="F72" s="12"/>
      <c r="G72" s="12"/>
      <c r="H72" s="12"/>
      <c r="I72" s="12"/>
      <c r="J72" s="12"/>
      <c r="K72" s="12"/>
      <c r="L72" s="30"/>
      <c r="M72" s="19"/>
    </row>
    <row r="73" spans="1:13" x14ac:dyDescent="0.25">
      <c r="A73" s="33"/>
      <c r="B73" s="5">
        <v>909000</v>
      </c>
      <c r="C73" s="5" t="s">
        <v>107</v>
      </c>
      <c r="D73" s="13">
        <v>382372.73</v>
      </c>
      <c r="E73" s="13"/>
      <c r="F73" s="13">
        <v>3300</v>
      </c>
      <c r="G73" s="13"/>
      <c r="H73" s="13">
        <v>363000</v>
      </c>
      <c r="I73" s="13">
        <v>531500</v>
      </c>
      <c r="J73" s="13">
        <v>150227.5</v>
      </c>
      <c r="K73" s="13"/>
      <c r="L73" s="30">
        <f t="shared" si="1"/>
        <v>1430400.23</v>
      </c>
      <c r="M73" s="19"/>
    </row>
    <row r="74" spans="1:13" x14ac:dyDescent="0.25">
      <c r="A74" s="33"/>
      <c r="B74" s="4">
        <v>910000</v>
      </c>
      <c r="C74" s="4" t="s">
        <v>105</v>
      </c>
      <c r="D74" s="12"/>
      <c r="E74" s="12"/>
      <c r="F74" s="12">
        <v>3997.69</v>
      </c>
      <c r="G74" s="12"/>
      <c r="H74" s="12"/>
      <c r="I74" s="12"/>
      <c r="J74" s="12"/>
      <c r="K74" s="12"/>
      <c r="L74" s="30">
        <f t="shared" si="1"/>
        <v>3997.69</v>
      </c>
      <c r="M74" s="19"/>
    </row>
    <row r="75" spans="1:13" x14ac:dyDescent="0.25">
      <c r="A75" s="33"/>
      <c r="B75" s="5">
        <v>914000</v>
      </c>
      <c r="C75" s="5" t="s">
        <v>104</v>
      </c>
      <c r="D75" s="13">
        <v>31150</v>
      </c>
      <c r="E75" s="13"/>
      <c r="F75" s="13">
        <v>12145</v>
      </c>
      <c r="G75" s="13"/>
      <c r="H75" s="13"/>
      <c r="I75" s="13"/>
      <c r="J75" s="13"/>
      <c r="K75" s="13"/>
      <c r="L75" s="30">
        <f t="shared" si="1"/>
        <v>43295</v>
      </c>
      <c r="M75" s="19"/>
    </row>
    <row r="76" spans="1:13" x14ac:dyDescent="0.25">
      <c r="A76" s="33"/>
      <c r="B76" s="4">
        <v>915000</v>
      </c>
      <c r="C76" s="4" t="s">
        <v>103</v>
      </c>
      <c r="D76" s="12">
        <v>164256.5</v>
      </c>
      <c r="E76" s="12"/>
      <c r="F76" s="12"/>
      <c r="G76" s="12"/>
      <c r="H76" s="12">
        <v>70000</v>
      </c>
      <c r="I76" s="12">
        <v>601527</v>
      </c>
      <c r="J76" s="12">
        <v>289927.88</v>
      </c>
      <c r="K76" s="12"/>
      <c r="L76" s="30">
        <f t="shared" si="1"/>
        <v>1125711.3799999999</v>
      </c>
      <c r="M76" s="19"/>
    </row>
    <row r="77" spans="1:13" x14ac:dyDescent="0.25">
      <c r="A77" s="33"/>
      <c r="B77" s="5">
        <v>918000</v>
      </c>
      <c r="C77" s="5" t="s">
        <v>102</v>
      </c>
      <c r="D77" s="13">
        <v>55000</v>
      </c>
      <c r="E77" s="13"/>
      <c r="F77" s="13">
        <v>68782.8</v>
      </c>
      <c r="G77" s="13"/>
      <c r="H77" s="13"/>
      <c r="I77" s="13">
        <v>1174925</v>
      </c>
      <c r="J77" s="13"/>
      <c r="K77" s="13"/>
      <c r="L77" s="30">
        <f>SUM(D77:K77)</f>
        <v>1298707.8</v>
      </c>
      <c r="M77" s="19"/>
    </row>
    <row r="78" spans="1:13" x14ac:dyDescent="0.25">
      <c r="A78" s="33"/>
      <c r="B78" s="4">
        <v>922000</v>
      </c>
      <c r="C78" s="4" t="s">
        <v>101</v>
      </c>
      <c r="D78" s="12">
        <v>201150</v>
      </c>
      <c r="E78" s="12"/>
      <c r="F78" s="12">
        <v>13845.35</v>
      </c>
      <c r="G78" s="12"/>
      <c r="H78" s="12">
        <v>1500</v>
      </c>
      <c r="I78" s="12">
        <v>1273743.0899999999</v>
      </c>
      <c r="J78" s="12">
        <v>45805.24</v>
      </c>
      <c r="K78" s="12"/>
      <c r="L78" s="30">
        <f t="shared" si="1"/>
        <v>1536043.68</v>
      </c>
      <c r="M78" s="19"/>
    </row>
    <row r="79" spans="1:13" x14ac:dyDescent="0.25">
      <c r="A79" s="33"/>
      <c r="B79" s="5">
        <v>927000</v>
      </c>
      <c r="C79" s="5" t="s">
        <v>190</v>
      </c>
      <c r="D79" s="13"/>
      <c r="E79" s="13"/>
      <c r="F79" s="13"/>
      <c r="G79" s="13"/>
      <c r="H79" s="13"/>
      <c r="I79" s="13"/>
      <c r="J79" s="13">
        <v>503370</v>
      </c>
      <c r="K79" s="13"/>
      <c r="L79" s="30">
        <f t="shared" si="1"/>
        <v>503370</v>
      </c>
      <c r="M79" s="19"/>
    </row>
    <row r="80" spans="1:13" x14ac:dyDescent="0.25">
      <c r="A80" s="33"/>
      <c r="B80" s="4">
        <v>928000</v>
      </c>
      <c r="C80" s="4" t="s">
        <v>100</v>
      </c>
      <c r="D80" s="12"/>
      <c r="E80" s="12"/>
      <c r="F80" s="12">
        <v>141.18</v>
      </c>
      <c r="G80" s="12"/>
      <c r="H80" s="12"/>
      <c r="I80" s="12">
        <v>650749.61</v>
      </c>
      <c r="J80" s="12">
        <v>665568.75</v>
      </c>
      <c r="K80" s="12"/>
      <c r="L80" s="30">
        <f t="shared" si="1"/>
        <v>1316459.54</v>
      </c>
      <c r="M80" s="19"/>
    </row>
    <row r="81" spans="1:13" x14ac:dyDescent="0.25">
      <c r="A81" s="33"/>
      <c r="B81" s="5">
        <v>929000</v>
      </c>
      <c r="C81" s="5" t="s">
        <v>99</v>
      </c>
      <c r="D81" s="13">
        <v>881037.69000000006</v>
      </c>
      <c r="E81" s="13"/>
      <c r="F81" s="13">
        <v>32945</v>
      </c>
      <c r="G81" s="13"/>
      <c r="H81" s="13">
        <v>49920.44</v>
      </c>
      <c r="I81" s="13"/>
      <c r="J81" s="13"/>
      <c r="K81" s="13"/>
      <c r="L81" s="30">
        <f t="shared" si="1"/>
        <v>963903.13000000012</v>
      </c>
      <c r="M81" s="19"/>
    </row>
    <row r="82" spans="1:13" x14ac:dyDescent="0.25">
      <c r="A82" s="33"/>
      <c r="B82" s="4">
        <v>930000</v>
      </c>
      <c r="C82" s="4" t="s">
        <v>98</v>
      </c>
      <c r="D82" s="12"/>
      <c r="E82" s="12"/>
      <c r="F82" s="12">
        <v>500</v>
      </c>
      <c r="G82" s="12"/>
      <c r="H82" s="12">
        <v>216314.66</v>
      </c>
      <c r="I82" s="12">
        <v>211560</v>
      </c>
      <c r="J82" s="12"/>
      <c r="K82" s="12"/>
      <c r="L82" s="30">
        <f t="shared" si="1"/>
        <v>428374.66000000003</v>
      </c>
      <c r="M82" s="19"/>
    </row>
    <row r="83" spans="1:13" x14ac:dyDescent="0.25">
      <c r="A83" s="33"/>
      <c r="B83" s="5">
        <v>935000</v>
      </c>
      <c r="C83" s="5" t="s">
        <v>97</v>
      </c>
      <c r="D83" s="13">
        <v>88226.86</v>
      </c>
      <c r="E83" s="13"/>
      <c r="F83" s="13">
        <v>16800</v>
      </c>
      <c r="G83" s="13"/>
      <c r="H83" s="13"/>
      <c r="I83" s="13">
        <v>33960</v>
      </c>
      <c r="J83" s="13"/>
      <c r="K83" s="13"/>
      <c r="L83" s="30">
        <f t="shared" si="1"/>
        <v>138986.85999999999</v>
      </c>
      <c r="M83" s="19"/>
    </row>
    <row r="84" spans="1:13" x14ac:dyDescent="0.25">
      <c r="A84" s="33"/>
      <c r="B84" s="4">
        <v>937000</v>
      </c>
      <c r="C84" s="4" t="s">
        <v>94</v>
      </c>
      <c r="D84" s="12">
        <v>94000</v>
      </c>
      <c r="E84" s="12"/>
      <c r="F84" s="12">
        <v>4350</v>
      </c>
      <c r="G84" s="12"/>
      <c r="H84" s="12"/>
      <c r="I84" s="12"/>
      <c r="J84" s="12"/>
      <c r="K84" s="12"/>
      <c r="L84" s="30">
        <f t="shared" si="1"/>
        <v>98350</v>
      </c>
      <c r="M84" s="19"/>
    </row>
    <row r="85" spans="1:13" x14ac:dyDescent="0.25">
      <c r="A85" s="33"/>
      <c r="B85" s="5">
        <v>943000</v>
      </c>
      <c r="C85" s="5" t="s">
        <v>93</v>
      </c>
      <c r="D85" s="13">
        <v>21000</v>
      </c>
      <c r="E85" s="13"/>
      <c r="F85" s="13"/>
      <c r="G85" s="13"/>
      <c r="H85" s="13"/>
      <c r="I85" s="13"/>
      <c r="J85" s="13"/>
      <c r="K85" s="13"/>
      <c r="L85" s="30">
        <f t="shared" si="1"/>
        <v>21000</v>
      </c>
      <c r="M85" s="19"/>
    </row>
    <row r="86" spans="1:13" x14ac:dyDescent="0.25">
      <c r="A86" s="33"/>
      <c r="B86" s="4">
        <v>945000</v>
      </c>
      <c r="C86" s="4" t="s">
        <v>92</v>
      </c>
      <c r="D86" s="12">
        <v>107312</v>
      </c>
      <c r="E86" s="12"/>
      <c r="F86" s="12">
        <v>30033</v>
      </c>
      <c r="G86" s="12"/>
      <c r="H86" s="12">
        <v>198531</v>
      </c>
      <c r="I86" s="12">
        <v>245217</v>
      </c>
      <c r="J86" s="12">
        <v>843711.6</v>
      </c>
      <c r="K86" s="12"/>
      <c r="L86" s="30">
        <f t="shared" si="1"/>
        <v>1424804.6</v>
      </c>
      <c r="M86" s="19"/>
    </row>
    <row r="87" spans="1:13" x14ac:dyDescent="0.25">
      <c r="A87" s="33"/>
      <c r="B87" s="5">
        <v>946000</v>
      </c>
      <c r="C87" s="5" t="s">
        <v>91</v>
      </c>
      <c r="D87" s="13">
        <v>822132</v>
      </c>
      <c r="E87" s="13"/>
      <c r="F87" s="13">
        <v>14464</v>
      </c>
      <c r="G87" s="13"/>
      <c r="H87" s="13">
        <v>125789.1</v>
      </c>
      <c r="I87" s="13">
        <v>1843846.69</v>
      </c>
      <c r="J87" s="13">
        <v>4080547.12</v>
      </c>
      <c r="K87" s="13"/>
      <c r="L87" s="30">
        <f t="shared" si="1"/>
        <v>6886778.9100000001</v>
      </c>
      <c r="M87" s="19"/>
    </row>
    <row r="88" spans="1:13" x14ac:dyDescent="0.25">
      <c r="A88" s="33"/>
      <c r="B88" s="4">
        <v>950000</v>
      </c>
      <c r="C88" s="4" t="s">
        <v>90</v>
      </c>
      <c r="D88" s="12">
        <v>30000</v>
      </c>
      <c r="E88" s="12"/>
      <c r="F88" s="12"/>
      <c r="G88" s="12"/>
      <c r="H88" s="12"/>
      <c r="I88" s="12"/>
      <c r="J88" s="12"/>
      <c r="K88" s="12"/>
      <c r="L88" s="30">
        <f t="shared" si="1"/>
        <v>30000</v>
      </c>
      <c r="M88" s="19"/>
    </row>
    <row r="89" spans="1:13" x14ac:dyDescent="0.25">
      <c r="A89" s="33"/>
      <c r="B89" s="5">
        <v>952000</v>
      </c>
      <c r="C89" s="5" t="s">
        <v>89</v>
      </c>
      <c r="D89" s="13">
        <v>118467.51</v>
      </c>
      <c r="E89" s="13"/>
      <c r="F89" s="13"/>
      <c r="G89" s="13"/>
      <c r="H89" s="13"/>
      <c r="I89" s="13"/>
      <c r="J89" s="13">
        <v>14454900.640000001</v>
      </c>
      <c r="K89" s="13">
        <v>676085.91</v>
      </c>
      <c r="L89" s="30">
        <f t="shared" si="1"/>
        <v>15249454.060000001</v>
      </c>
      <c r="M89" s="19"/>
    </row>
    <row r="90" spans="1:13" x14ac:dyDescent="0.25">
      <c r="A90" s="33"/>
      <c r="B90" s="4">
        <v>953000</v>
      </c>
      <c r="C90" s="4" t="s">
        <v>88</v>
      </c>
      <c r="D90" s="12">
        <v>58835</v>
      </c>
      <c r="E90" s="12"/>
      <c r="F90" s="12">
        <v>30841.25</v>
      </c>
      <c r="G90" s="12"/>
      <c r="H90" s="12"/>
      <c r="I90" s="12">
        <v>206770</v>
      </c>
      <c r="J90" s="12"/>
      <c r="K90" s="12"/>
      <c r="L90" s="30">
        <f t="shared" si="1"/>
        <v>296446.25</v>
      </c>
      <c r="M90" s="19"/>
    </row>
    <row r="91" spans="1:13" x14ac:dyDescent="0.25">
      <c r="A91" s="33"/>
      <c r="B91" s="5">
        <v>956000</v>
      </c>
      <c r="C91" s="5" t="s">
        <v>87</v>
      </c>
      <c r="D91" s="13">
        <v>59500</v>
      </c>
      <c r="E91" s="13"/>
      <c r="F91" s="13">
        <v>4873</v>
      </c>
      <c r="G91" s="13"/>
      <c r="H91" s="13"/>
      <c r="I91" s="13"/>
      <c r="J91" s="13"/>
      <c r="K91" s="13"/>
      <c r="L91" s="30">
        <f t="shared" si="1"/>
        <v>64373</v>
      </c>
      <c r="M91" s="19"/>
    </row>
    <row r="92" spans="1:13" x14ac:dyDescent="0.25">
      <c r="A92" s="33"/>
      <c r="B92" s="4">
        <v>969000</v>
      </c>
      <c r="C92" s="4" t="s">
        <v>185</v>
      </c>
      <c r="D92" s="12"/>
      <c r="E92" s="12"/>
      <c r="F92" s="12"/>
      <c r="G92" s="12"/>
      <c r="H92" s="12"/>
      <c r="I92" s="12"/>
      <c r="J92" s="12"/>
      <c r="K92" s="12"/>
      <c r="L92" s="30">
        <f t="shared" si="1"/>
        <v>0</v>
      </c>
      <c r="M92" s="19"/>
    </row>
    <row r="93" spans="1:13" x14ac:dyDescent="0.25">
      <c r="A93" s="33"/>
      <c r="B93" s="5">
        <v>971000</v>
      </c>
      <c r="C93" s="5" t="s">
        <v>86</v>
      </c>
      <c r="D93" s="13">
        <v>112628.04000000001</v>
      </c>
      <c r="E93" s="13"/>
      <c r="F93" s="13">
        <v>18810.03</v>
      </c>
      <c r="G93" s="13"/>
      <c r="H93" s="13"/>
      <c r="I93" s="13">
        <v>379809.81</v>
      </c>
      <c r="J93" s="13">
        <v>1167184.28</v>
      </c>
      <c r="K93" s="13"/>
      <c r="L93" s="30">
        <f t="shared" si="1"/>
        <v>1678432.1600000001</v>
      </c>
      <c r="M93" s="19"/>
    </row>
    <row r="94" spans="1:13" x14ac:dyDescent="0.25">
      <c r="A94" s="33"/>
      <c r="B94" s="4">
        <v>972000</v>
      </c>
      <c r="C94" s="4" t="s">
        <v>85</v>
      </c>
      <c r="D94" s="12">
        <v>60000</v>
      </c>
      <c r="E94" s="12"/>
      <c r="F94" s="12">
        <v>13723.43</v>
      </c>
      <c r="G94" s="12"/>
      <c r="H94" s="12"/>
      <c r="I94" s="12">
        <v>73927.05</v>
      </c>
      <c r="J94" s="12"/>
      <c r="K94" s="12"/>
      <c r="L94" s="30">
        <f t="shared" si="1"/>
        <v>147650.47999999998</v>
      </c>
      <c r="M94" s="19"/>
    </row>
    <row r="95" spans="1:13" x14ac:dyDescent="0.25">
      <c r="A95" s="33"/>
      <c r="B95" s="5">
        <v>973000</v>
      </c>
      <c r="C95" s="5" t="s">
        <v>84</v>
      </c>
      <c r="D95" s="13">
        <v>22999</v>
      </c>
      <c r="E95" s="13"/>
      <c r="F95" s="13">
        <v>13080</v>
      </c>
      <c r="G95" s="13">
        <v>17560</v>
      </c>
      <c r="H95" s="13"/>
      <c r="I95" s="13"/>
      <c r="J95" s="13"/>
      <c r="K95" s="13"/>
      <c r="L95" s="30">
        <f t="shared" si="1"/>
        <v>53639</v>
      </c>
      <c r="M95" s="19"/>
    </row>
    <row r="96" spans="1:13" x14ac:dyDescent="0.25">
      <c r="A96" s="33"/>
      <c r="B96" s="4">
        <v>974000</v>
      </c>
      <c r="C96" s="4" t="s">
        <v>83</v>
      </c>
      <c r="D96" s="12">
        <v>340000</v>
      </c>
      <c r="E96" s="12"/>
      <c r="F96" s="12"/>
      <c r="G96" s="12"/>
      <c r="H96" s="12"/>
      <c r="I96" s="12">
        <v>256642</v>
      </c>
      <c r="J96" s="12"/>
      <c r="K96" s="12"/>
      <c r="L96" s="30">
        <f t="shared" si="1"/>
        <v>596642</v>
      </c>
      <c r="M96" s="19"/>
    </row>
    <row r="97" spans="1:13" x14ac:dyDescent="0.25">
      <c r="A97" s="33"/>
      <c r="B97" s="5">
        <v>975000</v>
      </c>
      <c r="C97" s="5" t="s">
        <v>82</v>
      </c>
      <c r="D97" s="13">
        <v>404990</v>
      </c>
      <c r="E97" s="13"/>
      <c r="F97" s="13">
        <v>1426.5</v>
      </c>
      <c r="G97" s="13"/>
      <c r="H97" s="13"/>
      <c r="I97" s="13">
        <v>310500</v>
      </c>
      <c r="J97" s="13">
        <v>31281.91</v>
      </c>
      <c r="K97" s="13"/>
      <c r="L97" s="30">
        <f t="shared" si="1"/>
        <v>748198.41</v>
      </c>
      <c r="M97" s="19"/>
    </row>
    <row r="98" spans="1:13" x14ac:dyDescent="0.25">
      <c r="A98" s="33"/>
      <c r="B98" s="3"/>
      <c r="C98" s="14"/>
      <c r="D98" s="17">
        <f t="shared" ref="D98:I98" si="2">SUM(D8:D97)</f>
        <v>13359711.59</v>
      </c>
      <c r="E98" s="17">
        <f t="shared" si="2"/>
        <v>356102</v>
      </c>
      <c r="F98" s="17">
        <f t="shared" si="2"/>
        <v>1582251.34</v>
      </c>
      <c r="G98" s="17">
        <f t="shared" si="2"/>
        <v>282483.34999999998</v>
      </c>
      <c r="H98" s="17">
        <f t="shared" si="2"/>
        <v>6140480.3499999996</v>
      </c>
      <c r="I98" s="17">
        <f t="shared" si="2"/>
        <v>33173435.43</v>
      </c>
      <c r="J98" s="17">
        <f t="shared" ref="J98:K98" si="3">SUM(J8:J97)</f>
        <v>51955941.36999999</v>
      </c>
      <c r="K98" s="17">
        <f t="shared" si="3"/>
        <v>16702731.379999999</v>
      </c>
      <c r="L98" s="34"/>
    </row>
    <row r="99" spans="1:13" x14ac:dyDescent="0.25">
      <c r="A99" s="36"/>
      <c r="B99" s="49" t="s">
        <v>223</v>
      </c>
      <c r="C99" s="37"/>
      <c r="D99" s="38"/>
      <c r="E99" s="38"/>
      <c r="F99" s="38"/>
      <c r="G99" s="38"/>
      <c r="H99" s="38"/>
      <c r="I99" s="38"/>
      <c r="J99" s="38"/>
      <c r="K99" s="38"/>
      <c r="L99" s="39"/>
    </row>
    <row r="100" spans="1:13" x14ac:dyDescent="0.25">
      <c r="B100" s="16"/>
      <c r="D100" s="10"/>
      <c r="E100" s="10"/>
      <c r="F100" s="10"/>
      <c r="G100" s="10"/>
      <c r="H100" s="10"/>
      <c r="I100" s="10"/>
      <c r="J100" s="10"/>
      <c r="K100" s="10"/>
    </row>
    <row r="101" spans="1:13" x14ac:dyDescent="0.25">
      <c r="B101" s="16"/>
      <c r="D101" s="10"/>
      <c r="E101" s="10"/>
      <c r="F101" s="10"/>
      <c r="G101" s="10"/>
      <c r="H101" s="10"/>
      <c r="I101" s="10"/>
      <c r="J101" s="10"/>
      <c r="K101" s="10"/>
    </row>
    <row r="102" spans="1:13" x14ac:dyDescent="0.25">
      <c r="A102" s="41"/>
      <c r="B102" s="42"/>
      <c r="C102" s="27"/>
      <c r="D102" s="27"/>
      <c r="E102" s="27"/>
      <c r="F102" s="27"/>
      <c r="G102" s="27"/>
      <c r="H102" s="27"/>
      <c r="I102" s="27"/>
      <c r="J102" s="43"/>
      <c r="K102" s="43"/>
      <c r="L102" s="44"/>
    </row>
    <row r="103" spans="1:13" x14ac:dyDescent="0.25">
      <c r="A103" s="29"/>
      <c r="B103" s="120" t="s">
        <v>63</v>
      </c>
      <c r="C103" s="120"/>
      <c r="D103" s="120"/>
      <c r="E103" s="120"/>
      <c r="F103" s="120"/>
      <c r="G103" s="120"/>
      <c r="H103" s="120"/>
      <c r="I103" s="120"/>
      <c r="J103" s="45"/>
      <c r="K103" s="45"/>
      <c r="L103" s="46"/>
    </row>
    <row r="104" spans="1:13" x14ac:dyDescent="0.25">
      <c r="A104" s="47"/>
      <c r="B104" s="121"/>
      <c r="C104" s="122"/>
      <c r="D104" s="123" t="s">
        <v>58</v>
      </c>
      <c r="E104" s="124"/>
      <c r="F104" s="124"/>
      <c r="G104" s="124"/>
      <c r="H104" s="125"/>
      <c r="I104" s="123" t="s">
        <v>59</v>
      </c>
      <c r="J104" s="124"/>
      <c r="K104" s="124"/>
      <c r="L104" s="46"/>
    </row>
    <row r="105" spans="1:13" x14ac:dyDescent="0.25">
      <c r="A105" s="29"/>
      <c r="B105" s="110" t="s">
        <v>60</v>
      </c>
      <c r="C105" s="111"/>
      <c r="D105" s="112">
        <v>625830</v>
      </c>
      <c r="E105" s="113"/>
      <c r="F105" s="113"/>
      <c r="G105" s="113"/>
      <c r="H105" s="114"/>
      <c r="I105" s="112">
        <v>1632392.25</v>
      </c>
      <c r="J105" s="113"/>
      <c r="K105" s="113"/>
      <c r="L105" s="46"/>
    </row>
    <row r="106" spans="1:13" x14ac:dyDescent="0.25">
      <c r="A106" s="48"/>
      <c r="B106" s="49" t="s">
        <v>223</v>
      </c>
      <c r="C106" s="50"/>
      <c r="D106" s="50"/>
      <c r="E106" s="50"/>
      <c r="F106" s="50"/>
      <c r="G106" s="50"/>
      <c r="H106" s="50"/>
      <c r="I106" s="50"/>
      <c r="J106" s="38"/>
      <c r="K106" s="38"/>
      <c r="L106" s="51"/>
    </row>
  </sheetData>
  <mergeCells count="10">
    <mergeCell ref="B105:C105"/>
    <mergeCell ref="D105:H105"/>
    <mergeCell ref="I105:K105"/>
    <mergeCell ref="B6:B7"/>
    <mergeCell ref="D6:H6"/>
    <mergeCell ref="I6:K6"/>
    <mergeCell ref="B103:I103"/>
    <mergeCell ref="B104:C104"/>
    <mergeCell ref="D104:H104"/>
    <mergeCell ref="I104:K10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98"/>
  <sheetViews>
    <sheetView showGridLines="0" workbookViewId="0">
      <selection activeCell="B5" sqref="B5"/>
    </sheetView>
  </sheetViews>
  <sheetFormatPr defaultRowHeight="14.3" x14ac:dyDescent="0.25"/>
  <cols>
    <col min="1" max="1" width="1.125" customWidth="1"/>
    <col min="3" max="3" width="23" customWidth="1"/>
    <col min="4" max="4" width="15.125" bestFit="1" customWidth="1"/>
    <col min="5" max="5" width="13.125" customWidth="1"/>
    <col min="6" max="6" width="14.125" bestFit="1" customWidth="1"/>
    <col min="7" max="7" width="12.625" bestFit="1" customWidth="1"/>
    <col min="8" max="8" width="14.125" bestFit="1" customWidth="1"/>
    <col min="9" max="11" width="15.125" bestFit="1" customWidth="1"/>
    <col min="12" max="12" width="0.875" customWidth="1"/>
  </cols>
  <sheetData>
    <row r="1" spans="1:17" s="6" customFormat="1" ht="3.9" customHeight="1" x14ac:dyDescent="0.25">
      <c r="C1" s="8"/>
      <c r="D1" s="8"/>
      <c r="E1" s="8"/>
      <c r="F1" s="21"/>
      <c r="G1" s="8"/>
      <c r="H1" s="8"/>
      <c r="I1" s="8"/>
      <c r="J1" s="8"/>
      <c r="K1" s="8"/>
      <c r="L1" s="20"/>
      <c r="M1" s="19"/>
      <c r="N1"/>
      <c r="O1"/>
      <c r="P1"/>
      <c r="Q1"/>
    </row>
    <row r="2" spans="1:17" s="6" customFormat="1" ht="6.65" customHeight="1" x14ac:dyDescent="0.25">
      <c r="A2" s="25"/>
      <c r="B2" s="26"/>
      <c r="C2" s="27"/>
      <c r="D2" s="27"/>
      <c r="E2" s="27"/>
      <c r="F2" s="27"/>
      <c r="G2" s="27"/>
      <c r="H2" s="27"/>
      <c r="I2" s="27"/>
      <c r="J2" s="27"/>
      <c r="K2" s="27"/>
      <c r="L2" s="28"/>
      <c r="M2" s="19"/>
      <c r="N2"/>
      <c r="O2"/>
      <c r="P2"/>
      <c r="Q2"/>
    </row>
    <row r="3" spans="1:17" s="6" customFormat="1" x14ac:dyDescent="0.25">
      <c r="A3" s="29"/>
      <c r="B3" s="24" t="s">
        <v>212</v>
      </c>
      <c r="C3" s="7"/>
      <c r="D3" s="7"/>
      <c r="E3" s="7"/>
      <c r="F3" s="7"/>
      <c r="G3" s="7"/>
      <c r="H3" s="7"/>
      <c r="I3" s="7"/>
      <c r="J3" s="7"/>
      <c r="K3" s="7"/>
      <c r="L3" s="30"/>
      <c r="M3" s="19"/>
      <c r="N3"/>
      <c r="O3"/>
      <c r="P3"/>
      <c r="Q3"/>
    </row>
    <row r="4" spans="1:17" s="6" customFormat="1" ht="14.95" x14ac:dyDescent="0.25">
      <c r="A4" s="29"/>
      <c r="B4" s="24"/>
      <c r="C4" s="7"/>
      <c r="D4" s="7"/>
      <c r="E4" s="7"/>
      <c r="F4" s="7"/>
      <c r="G4" s="7"/>
      <c r="H4" s="7"/>
      <c r="I4" s="7"/>
      <c r="J4" s="7"/>
      <c r="K4" s="7"/>
      <c r="L4" s="30"/>
      <c r="M4" s="19"/>
      <c r="N4"/>
      <c r="O4"/>
      <c r="P4"/>
      <c r="Q4"/>
    </row>
    <row r="5" spans="1:17" s="6" customFormat="1" ht="14.95" x14ac:dyDescent="0.25">
      <c r="A5" s="29"/>
      <c r="B5" s="54" t="s">
        <v>224</v>
      </c>
      <c r="C5" s="7"/>
      <c r="D5" s="7"/>
      <c r="E5" s="7"/>
      <c r="F5" s="7"/>
      <c r="G5" s="7"/>
      <c r="H5" s="7"/>
      <c r="I5" s="7"/>
      <c r="J5" s="7"/>
      <c r="K5" s="7"/>
      <c r="L5" s="30"/>
      <c r="M5" s="19"/>
      <c r="N5"/>
      <c r="O5"/>
      <c r="P5"/>
      <c r="Q5"/>
    </row>
    <row r="6" spans="1:17" s="1" customFormat="1" x14ac:dyDescent="0.25">
      <c r="A6" s="31"/>
      <c r="B6" s="115" t="s">
        <v>61</v>
      </c>
      <c r="C6" s="53"/>
      <c r="D6" s="116" t="s">
        <v>58</v>
      </c>
      <c r="E6" s="117"/>
      <c r="F6" s="117"/>
      <c r="G6" s="117"/>
      <c r="H6" s="118"/>
      <c r="I6" s="119" t="s">
        <v>59</v>
      </c>
      <c r="J6" s="119"/>
      <c r="K6" s="119"/>
      <c r="L6" s="30"/>
      <c r="M6" s="19"/>
      <c r="N6"/>
      <c r="O6"/>
      <c r="P6"/>
      <c r="Q6"/>
    </row>
    <row r="7" spans="1:17" s="2" customFormat="1" ht="40.75" x14ac:dyDescent="0.25">
      <c r="A7" s="32"/>
      <c r="B7" s="115"/>
      <c r="C7" s="53"/>
      <c r="D7" s="9" t="s">
        <v>1</v>
      </c>
      <c r="E7" s="9" t="s">
        <v>2</v>
      </c>
      <c r="F7" s="9" t="s">
        <v>177</v>
      </c>
      <c r="G7" s="9" t="s">
        <v>3</v>
      </c>
      <c r="H7" s="9" t="s">
        <v>0</v>
      </c>
      <c r="I7" s="9" t="s">
        <v>4</v>
      </c>
      <c r="J7" s="9" t="s">
        <v>5</v>
      </c>
      <c r="K7" s="11" t="s">
        <v>6</v>
      </c>
      <c r="L7" s="30"/>
      <c r="M7" s="19"/>
      <c r="N7"/>
      <c r="O7"/>
      <c r="P7"/>
      <c r="Q7"/>
    </row>
    <row r="8" spans="1:17" x14ac:dyDescent="0.25">
      <c r="A8" s="33"/>
      <c r="B8" s="4">
        <v>12000</v>
      </c>
      <c r="C8" s="4" t="s">
        <v>175</v>
      </c>
      <c r="D8" s="12">
        <v>236668</v>
      </c>
      <c r="E8" s="12"/>
      <c r="F8" s="12"/>
      <c r="G8" s="12"/>
      <c r="H8" s="12">
        <v>0</v>
      </c>
      <c r="I8" s="12"/>
      <c r="J8" s="12"/>
      <c r="K8" s="12"/>
      <c r="L8" s="30">
        <f t="shared" ref="L8:L39" si="0">SUM(D8:K8)</f>
        <v>236668</v>
      </c>
      <c r="M8" s="19"/>
    </row>
    <row r="9" spans="1:17" ht="25.85" x14ac:dyDescent="0.25">
      <c r="A9" s="33"/>
      <c r="B9" s="5">
        <v>110000</v>
      </c>
      <c r="C9" s="5" t="s">
        <v>174</v>
      </c>
      <c r="D9" s="13"/>
      <c r="E9" s="13"/>
      <c r="F9" s="13"/>
      <c r="G9" s="13"/>
      <c r="H9" s="13">
        <v>1376645.83</v>
      </c>
      <c r="I9" s="13"/>
      <c r="J9" s="13">
        <v>478224.82</v>
      </c>
      <c r="K9" s="13"/>
      <c r="L9" s="30">
        <f t="shared" si="0"/>
        <v>1854870.6500000001</v>
      </c>
      <c r="M9" s="19"/>
    </row>
    <row r="10" spans="1:17" x14ac:dyDescent="0.25">
      <c r="A10" s="33"/>
      <c r="B10" s="4">
        <v>124000</v>
      </c>
      <c r="C10" s="4" t="s">
        <v>172</v>
      </c>
      <c r="D10" s="12">
        <v>12000</v>
      </c>
      <c r="E10" s="12"/>
      <c r="F10" s="12"/>
      <c r="G10" s="12"/>
      <c r="H10" s="12">
        <v>1500</v>
      </c>
      <c r="I10" s="12"/>
      <c r="J10" s="12">
        <v>286508</v>
      </c>
      <c r="K10" s="12"/>
      <c r="L10" s="30">
        <f t="shared" si="0"/>
        <v>300008</v>
      </c>
      <c r="M10" s="19"/>
    </row>
    <row r="11" spans="1:17" x14ac:dyDescent="0.25">
      <c r="A11" s="33"/>
      <c r="B11" s="5">
        <v>150000</v>
      </c>
      <c r="C11" s="5" t="s">
        <v>171</v>
      </c>
      <c r="D11" s="13">
        <v>317097.2</v>
      </c>
      <c r="E11" s="13">
        <v>17500</v>
      </c>
      <c r="F11" s="13">
        <v>103452.9</v>
      </c>
      <c r="G11" s="13"/>
      <c r="H11" s="13">
        <v>113150.11</v>
      </c>
      <c r="I11" s="13">
        <v>0</v>
      </c>
      <c r="J11" s="13">
        <v>278367.68</v>
      </c>
      <c r="K11" s="13">
        <v>16326827.800000001</v>
      </c>
      <c r="L11" s="30">
        <f t="shared" si="0"/>
        <v>17156395.690000001</v>
      </c>
      <c r="M11" s="19"/>
    </row>
    <row r="12" spans="1:17" x14ac:dyDescent="0.25">
      <c r="A12" s="33"/>
      <c r="B12" s="4">
        <v>181000</v>
      </c>
      <c r="C12" s="4" t="s">
        <v>170</v>
      </c>
      <c r="D12" s="12"/>
      <c r="E12" s="12"/>
      <c r="F12" s="12"/>
      <c r="G12" s="12"/>
      <c r="H12" s="12">
        <v>0</v>
      </c>
      <c r="I12" s="12"/>
      <c r="J12" s="12">
        <v>27286.74</v>
      </c>
      <c r="K12" s="12"/>
      <c r="L12" s="30">
        <f t="shared" si="0"/>
        <v>27286.74</v>
      </c>
      <c r="M12" s="19"/>
    </row>
    <row r="13" spans="1:17" ht="25.85" x14ac:dyDescent="0.25">
      <c r="A13" s="33"/>
      <c r="B13" s="5">
        <v>182000</v>
      </c>
      <c r="C13" s="5" t="s">
        <v>187</v>
      </c>
      <c r="D13" s="13"/>
      <c r="E13" s="13"/>
      <c r="F13" s="13">
        <v>4000</v>
      </c>
      <c r="G13" s="13"/>
      <c r="H13" s="13">
        <v>0</v>
      </c>
      <c r="I13" s="13"/>
      <c r="J13" s="13"/>
      <c r="K13" s="13"/>
      <c r="L13" s="30">
        <f t="shared" si="0"/>
        <v>4000</v>
      </c>
      <c r="M13" s="19"/>
    </row>
    <row r="14" spans="1:17" x14ac:dyDescent="0.25">
      <c r="A14" s="33"/>
      <c r="B14" s="4">
        <v>205000</v>
      </c>
      <c r="C14" s="4" t="s">
        <v>167</v>
      </c>
      <c r="D14" s="12">
        <v>55750</v>
      </c>
      <c r="E14" s="12"/>
      <c r="F14" s="12"/>
      <c r="G14" s="12">
        <v>1080</v>
      </c>
      <c r="H14" s="12">
        <v>28660</v>
      </c>
      <c r="I14" s="12"/>
      <c r="J14" s="12"/>
      <c r="K14" s="12"/>
      <c r="L14" s="30">
        <f t="shared" si="0"/>
        <v>85490</v>
      </c>
      <c r="M14" s="19"/>
    </row>
    <row r="15" spans="1:17" x14ac:dyDescent="0.25">
      <c r="A15" s="33"/>
      <c r="B15" s="5">
        <v>210000</v>
      </c>
      <c r="C15" s="5" t="s">
        <v>166</v>
      </c>
      <c r="D15" s="13">
        <v>25093.91</v>
      </c>
      <c r="E15" s="13"/>
      <c r="F15" s="13"/>
      <c r="G15" s="13">
        <v>0</v>
      </c>
      <c r="H15" s="13">
        <v>0</v>
      </c>
      <c r="I15" s="13"/>
      <c r="J15" s="13">
        <v>48125</v>
      </c>
      <c r="K15" s="13"/>
      <c r="L15" s="30">
        <f t="shared" si="0"/>
        <v>73218.91</v>
      </c>
      <c r="M15" s="19"/>
    </row>
    <row r="16" spans="1:17" x14ac:dyDescent="0.25">
      <c r="A16" s="33"/>
      <c r="B16" s="4">
        <v>230000</v>
      </c>
      <c r="C16" s="4" t="s">
        <v>165</v>
      </c>
      <c r="D16" s="12"/>
      <c r="E16" s="12">
        <v>6500</v>
      </c>
      <c r="F16" s="12"/>
      <c r="G16" s="12"/>
      <c r="H16" s="12">
        <v>0</v>
      </c>
      <c r="I16" s="12"/>
      <c r="J16" s="12"/>
      <c r="K16" s="12"/>
      <c r="L16" s="30">
        <f t="shared" si="0"/>
        <v>6500</v>
      </c>
      <c r="M16" s="19"/>
    </row>
    <row r="17" spans="1:13" x14ac:dyDescent="0.25">
      <c r="A17" s="33"/>
      <c r="B17" s="5">
        <v>240000</v>
      </c>
      <c r="C17" s="5" t="s">
        <v>164</v>
      </c>
      <c r="D17" s="13"/>
      <c r="E17" s="13"/>
      <c r="F17" s="13">
        <v>784</v>
      </c>
      <c r="G17" s="13"/>
      <c r="H17" s="13">
        <v>280000</v>
      </c>
      <c r="I17" s="13"/>
      <c r="J17" s="13"/>
      <c r="K17" s="13"/>
      <c r="L17" s="30">
        <f t="shared" si="0"/>
        <v>280784</v>
      </c>
      <c r="M17" s="19"/>
    </row>
    <row r="18" spans="1:13" x14ac:dyDescent="0.25">
      <c r="A18" s="33"/>
      <c r="B18" s="4">
        <v>250000</v>
      </c>
      <c r="C18" s="4" t="s">
        <v>162</v>
      </c>
      <c r="D18" s="12"/>
      <c r="E18" s="12"/>
      <c r="F18" s="12">
        <v>2701.65</v>
      </c>
      <c r="G18" s="12"/>
      <c r="H18" s="12">
        <v>0</v>
      </c>
      <c r="I18" s="12"/>
      <c r="J18" s="12">
        <v>15000</v>
      </c>
      <c r="K18" s="12"/>
      <c r="L18" s="30">
        <f t="shared" si="0"/>
        <v>17701.650000000001</v>
      </c>
      <c r="M18" s="19"/>
    </row>
    <row r="19" spans="1:13" x14ac:dyDescent="0.25">
      <c r="A19" s="33"/>
      <c r="B19" s="5">
        <v>270000</v>
      </c>
      <c r="C19" s="5" t="s">
        <v>160</v>
      </c>
      <c r="D19" s="13"/>
      <c r="E19" s="13"/>
      <c r="F19" s="13">
        <v>17240.72</v>
      </c>
      <c r="G19" s="13"/>
      <c r="H19" s="13">
        <v>0</v>
      </c>
      <c r="I19" s="13"/>
      <c r="J19" s="13"/>
      <c r="K19" s="13"/>
      <c r="L19" s="30">
        <f t="shared" si="0"/>
        <v>17240.72</v>
      </c>
      <c r="M19" s="19"/>
    </row>
    <row r="20" spans="1:13" x14ac:dyDescent="0.25">
      <c r="A20" s="33"/>
      <c r="B20" s="4">
        <v>290000</v>
      </c>
      <c r="C20" s="4" t="s">
        <v>158</v>
      </c>
      <c r="D20" s="12">
        <v>66700</v>
      </c>
      <c r="E20" s="12"/>
      <c r="F20" s="12">
        <v>8772.1</v>
      </c>
      <c r="G20" s="12"/>
      <c r="H20" s="12">
        <v>0</v>
      </c>
      <c r="I20" s="12"/>
      <c r="J20" s="12"/>
      <c r="K20" s="12"/>
      <c r="L20" s="30">
        <f t="shared" si="0"/>
        <v>75472.100000000006</v>
      </c>
      <c r="M20" s="19"/>
    </row>
    <row r="21" spans="1:13" x14ac:dyDescent="0.25">
      <c r="A21" s="33"/>
      <c r="B21" s="5">
        <v>310000</v>
      </c>
      <c r="C21" s="5" t="s">
        <v>155</v>
      </c>
      <c r="D21" s="13">
        <v>26849.27</v>
      </c>
      <c r="E21" s="13"/>
      <c r="F21" s="13">
        <v>122274.09</v>
      </c>
      <c r="G21" s="13"/>
      <c r="H21" s="13">
        <v>0</v>
      </c>
      <c r="I21" s="13"/>
      <c r="J21" s="13"/>
      <c r="K21" s="13"/>
      <c r="L21" s="30">
        <f t="shared" si="0"/>
        <v>149123.35999999999</v>
      </c>
      <c r="M21" s="19"/>
    </row>
    <row r="22" spans="1:13" ht="25.85" x14ac:dyDescent="0.25">
      <c r="A22" s="33"/>
      <c r="B22" s="4">
        <v>420000</v>
      </c>
      <c r="C22" s="4" t="s">
        <v>152</v>
      </c>
      <c r="D22" s="12">
        <v>197864</v>
      </c>
      <c r="E22" s="12"/>
      <c r="F22" s="12">
        <v>57113.4</v>
      </c>
      <c r="G22" s="12"/>
      <c r="H22" s="12">
        <v>10400</v>
      </c>
      <c r="I22" s="12">
        <v>0</v>
      </c>
      <c r="J22" s="12">
        <v>462500</v>
      </c>
      <c r="K22" s="12"/>
      <c r="L22" s="30">
        <f t="shared" si="0"/>
        <v>727877.4</v>
      </c>
      <c r="M22" s="19"/>
    </row>
    <row r="23" spans="1:13" x14ac:dyDescent="0.25">
      <c r="A23" s="33"/>
      <c r="B23" s="5">
        <v>440000</v>
      </c>
      <c r="C23" s="5" t="s">
        <v>151</v>
      </c>
      <c r="D23" s="13">
        <v>7500</v>
      </c>
      <c r="E23" s="13"/>
      <c r="F23" s="13">
        <v>3891</v>
      </c>
      <c r="G23" s="13"/>
      <c r="H23" s="13">
        <v>10000</v>
      </c>
      <c r="I23" s="13">
        <v>219090</v>
      </c>
      <c r="J23" s="13">
        <v>264135.24</v>
      </c>
      <c r="K23" s="13"/>
      <c r="L23" s="30">
        <f t="shared" si="0"/>
        <v>504616.24</v>
      </c>
      <c r="M23" s="19"/>
    </row>
    <row r="24" spans="1:13" x14ac:dyDescent="0.25">
      <c r="A24" s="33"/>
      <c r="B24" s="4">
        <v>460000</v>
      </c>
      <c r="C24" s="4" t="s">
        <v>150</v>
      </c>
      <c r="D24" s="12">
        <v>104188.32</v>
      </c>
      <c r="E24" s="12"/>
      <c r="F24" s="12">
        <v>30920.9</v>
      </c>
      <c r="G24" s="12"/>
      <c r="H24" s="12">
        <v>10000</v>
      </c>
      <c r="I24" s="12">
        <v>74750</v>
      </c>
      <c r="J24" s="12">
        <v>5785.28</v>
      </c>
      <c r="K24" s="12"/>
      <c r="L24" s="30">
        <f t="shared" si="0"/>
        <v>225644.5</v>
      </c>
      <c r="M24" s="19"/>
    </row>
    <row r="25" spans="1:13" ht="25.85" x14ac:dyDescent="0.25">
      <c r="A25" s="33"/>
      <c r="B25" s="5">
        <v>470000</v>
      </c>
      <c r="C25" s="5" t="s">
        <v>148</v>
      </c>
      <c r="D25" s="13"/>
      <c r="E25" s="13"/>
      <c r="F25" s="13">
        <v>23593.37</v>
      </c>
      <c r="G25" s="13"/>
      <c r="H25" s="13">
        <v>0</v>
      </c>
      <c r="I25" s="13"/>
      <c r="J25" s="13"/>
      <c r="K25" s="13"/>
      <c r="L25" s="30">
        <f t="shared" si="0"/>
        <v>23593.37</v>
      </c>
      <c r="M25" s="19"/>
    </row>
    <row r="26" spans="1:13" ht="25.85" x14ac:dyDescent="0.25">
      <c r="A26" s="33"/>
      <c r="B26" s="4">
        <v>480000</v>
      </c>
      <c r="C26" s="4" t="s">
        <v>147</v>
      </c>
      <c r="D26" s="12"/>
      <c r="E26" s="12"/>
      <c r="F26" s="12">
        <v>490</v>
      </c>
      <c r="G26" s="12">
        <v>0</v>
      </c>
      <c r="H26" s="12">
        <v>10999.64</v>
      </c>
      <c r="I26" s="12"/>
      <c r="J26" s="12">
        <v>0</v>
      </c>
      <c r="K26" s="12"/>
      <c r="L26" s="30">
        <f t="shared" si="0"/>
        <v>11489.64</v>
      </c>
      <c r="M26" s="19"/>
    </row>
    <row r="27" spans="1:13" ht="38.75" x14ac:dyDescent="0.25">
      <c r="A27" s="33"/>
      <c r="B27" s="5">
        <v>490000</v>
      </c>
      <c r="C27" s="5" t="s">
        <v>191</v>
      </c>
      <c r="D27" s="13"/>
      <c r="E27" s="13"/>
      <c r="F27" s="13"/>
      <c r="G27" s="13"/>
      <c r="H27" s="13">
        <v>10000</v>
      </c>
      <c r="I27" s="13"/>
      <c r="J27" s="13"/>
      <c r="K27" s="13"/>
      <c r="L27" s="30">
        <f t="shared" si="0"/>
        <v>10000</v>
      </c>
      <c r="M27" s="19"/>
    </row>
    <row r="28" spans="1:13" ht="25.85" x14ac:dyDescent="0.25">
      <c r="A28" s="33"/>
      <c r="B28" s="4">
        <v>581000</v>
      </c>
      <c r="C28" s="4" t="s">
        <v>145</v>
      </c>
      <c r="D28" s="12">
        <v>145716.6</v>
      </c>
      <c r="E28" s="12"/>
      <c r="F28" s="12">
        <v>5222</v>
      </c>
      <c r="G28" s="12"/>
      <c r="H28" s="12">
        <v>0</v>
      </c>
      <c r="I28" s="12"/>
      <c r="J28" s="12"/>
      <c r="K28" s="12"/>
      <c r="L28" s="30">
        <f t="shared" si="0"/>
        <v>150938.6</v>
      </c>
      <c r="M28" s="19"/>
    </row>
    <row r="29" spans="1:13" ht="25.85" x14ac:dyDescent="0.25">
      <c r="A29" s="33"/>
      <c r="B29" s="5">
        <v>635000</v>
      </c>
      <c r="C29" s="5" t="s">
        <v>144</v>
      </c>
      <c r="D29" s="13"/>
      <c r="E29" s="13"/>
      <c r="F29" s="13"/>
      <c r="G29" s="13">
        <v>0</v>
      </c>
      <c r="H29" s="13">
        <v>172544</v>
      </c>
      <c r="I29" s="13">
        <v>0</v>
      </c>
      <c r="J29" s="13">
        <v>65625</v>
      </c>
      <c r="K29" s="13"/>
      <c r="L29" s="30">
        <f t="shared" si="0"/>
        <v>238169</v>
      </c>
      <c r="M29" s="19"/>
    </row>
    <row r="30" spans="1:13" x14ac:dyDescent="0.25">
      <c r="A30" s="33"/>
      <c r="B30" s="4">
        <v>650000</v>
      </c>
      <c r="C30" s="4" t="s">
        <v>143</v>
      </c>
      <c r="D30" s="12">
        <v>500</v>
      </c>
      <c r="E30" s="12"/>
      <c r="F30" s="12"/>
      <c r="G30" s="12"/>
      <c r="H30" s="12">
        <v>24000</v>
      </c>
      <c r="I30" s="12"/>
      <c r="J30" s="12"/>
      <c r="K30" s="12"/>
      <c r="L30" s="30">
        <f t="shared" si="0"/>
        <v>24500</v>
      </c>
      <c r="M30" s="19"/>
    </row>
    <row r="31" spans="1:13" x14ac:dyDescent="0.25">
      <c r="A31" s="33"/>
      <c r="B31" s="5">
        <v>666000</v>
      </c>
      <c r="C31" s="5" t="s">
        <v>140</v>
      </c>
      <c r="D31" s="13"/>
      <c r="E31" s="13"/>
      <c r="F31" s="13"/>
      <c r="G31" s="13"/>
      <c r="H31" s="13">
        <v>60000</v>
      </c>
      <c r="I31" s="13"/>
      <c r="J31" s="13"/>
      <c r="K31" s="13"/>
      <c r="L31" s="30">
        <f t="shared" si="0"/>
        <v>60000</v>
      </c>
      <c r="M31" s="19"/>
    </row>
    <row r="32" spans="1:13" x14ac:dyDescent="0.25">
      <c r="A32" s="33"/>
      <c r="B32" s="4">
        <v>677000</v>
      </c>
      <c r="C32" s="4" t="s">
        <v>188</v>
      </c>
      <c r="D32" s="12">
        <v>90000</v>
      </c>
      <c r="E32" s="12"/>
      <c r="F32" s="12"/>
      <c r="G32" s="12"/>
      <c r="H32" s="12">
        <v>0</v>
      </c>
      <c r="I32" s="12"/>
      <c r="J32" s="12"/>
      <c r="K32" s="12"/>
      <c r="L32" s="30">
        <f t="shared" si="0"/>
        <v>90000</v>
      </c>
      <c r="M32" s="19"/>
    </row>
    <row r="33" spans="1:13" ht="25.85" x14ac:dyDescent="0.25">
      <c r="A33" s="33"/>
      <c r="B33" s="5">
        <v>678000</v>
      </c>
      <c r="C33" s="5" t="s">
        <v>189</v>
      </c>
      <c r="D33" s="13">
        <v>120000</v>
      </c>
      <c r="E33" s="13"/>
      <c r="F33" s="13"/>
      <c r="G33" s="13"/>
      <c r="H33" s="13">
        <v>0</v>
      </c>
      <c r="I33" s="13"/>
      <c r="J33" s="13"/>
      <c r="K33" s="13"/>
      <c r="L33" s="30">
        <f t="shared" si="0"/>
        <v>120000</v>
      </c>
      <c r="M33" s="19"/>
    </row>
    <row r="34" spans="1:13" x14ac:dyDescent="0.25">
      <c r="A34" s="33"/>
      <c r="B34" s="4">
        <v>701000</v>
      </c>
      <c r="C34" s="4" t="s">
        <v>139</v>
      </c>
      <c r="D34" s="12">
        <v>330060</v>
      </c>
      <c r="E34" s="12"/>
      <c r="F34" s="12">
        <v>386.49</v>
      </c>
      <c r="G34" s="12">
        <v>0</v>
      </c>
      <c r="H34" s="12">
        <v>74000</v>
      </c>
      <c r="I34" s="12">
        <v>1089048.99</v>
      </c>
      <c r="J34" s="12">
        <v>932873.98</v>
      </c>
      <c r="K34" s="12"/>
      <c r="L34" s="30">
        <f t="shared" si="0"/>
        <v>2426369.46</v>
      </c>
      <c r="M34" s="19"/>
    </row>
    <row r="35" spans="1:13" x14ac:dyDescent="0.25">
      <c r="A35" s="33"/>
      <c r="B35" s="5">
        <v>702000</v>
      </c>
      <c r="C35" s="5" t="s">
        <v>183</v>
      </c>
      <c r="D35" s="13">
        <v>385899.85</v>
      </c>
      <c r="E35" s="13"/>
      <c r="F35" s="13">
        <v>148765.42000000001</v>
      </c>
      <c r="G35" s="13">
        <v>1800</v>
      </c>
      <c r="H35" s="13">
        <v>0</v>
      </c>
      <c r="I35" s="13">
        <v>1828607.9</v>
      </c>
      <c r="J35" s="13">
        <v>385869.47</v>
      </c>
      <c r="K35" s="13"/>
      <c r="L35" s="30">
        <f t="shared" si="0"/>
        <v>2750942.6399999997</v>
      </c>
      <c r="M35" s="19"/>
    </row>
    <row r="36" spans="1:13" x14ac:dyDescent="0.25">
      <c r="A36" s="33"/>
      <c r="B36" s="4">
        <v>707000</v>
      </c>
      <c r="C36" s="4" t="s">
        <v>138</v>
      </c>
      <c r="D36" s="12">
        <v>189686.99</v>
      </c>
      <c r="E36" s="12"/>
      <c r="F36" s="12">
        <v>15235.66</v>
      </c>
      <c r="G36" s="12"/>
      <c r="H36" s="12">
        <v>250565.5</v>
      </c>
      <c r="I36" s="12">
        <v>1017840</v>
      </c>
      <c r="J36" s="12">
        <v>9041.69</v>
      </c>
      <c r="K36" s="12"/>
      <c r="L36" s="30">
        <f t="shared" si="0"/>
        <v>1482369.8399999999</v>
      </c>
      <c r="M36" s="19"/>
    </row>
    <row r="37" spans="1:13" x14ac:dyDescent="0.25">
      <c r="A37" s="33"/>
      <c r="B37" s="5">
        <v>709000</v>
      </c>
      <c r="C37" s="5" t="s">
        <v>137</v>
      </c>
      <c r="D37" s="13">
        <v>46019.35</v>
      </c>
      <c r="E37" s="13"/>
      <c r="F37" s="13">
        <v>15150</v>
      </c>
      <c r="G37" s="13">
        <v>0</v>
      </c>
      <c r="H37" s="13">
        <v>0</v>
      </c>
      <c r="I37" s="13">
        <v>1019015</v>
      </c>
      <c r="J37" s="13"/>
      <c r="K37" s="13"/>
      <c r="L37" s="30">
        <f t="shared" si="0"/>
        <v>1080184.3500000001</v>
      </c>
      <c r="M37" s="19"/>
    </row>
    <row r="38" spans="1:13" x14ac:dyDescent="0.25">
      <c r="A38" s="33"/>
      <c r="B38" s="4">
        <v>710000</v>
      </c>
      <c r="C38" s="4" t="s">
        <v>136</v>
      </c>
      <c r="D38" s="12">
        <v>537607.42000000004</v>
      </c>
      <c r="E38" s="12"/>
      <c r="F38" s="12">
        <v>12263.19</v>
      </c>
      <c r="G38" s="12">
        <v>0</v>
      </c>
      <c r="H38" s="12">
        <v>188056.66</v>
      </c>
      <c r="I38" s="12">
        <v>584430</v>
      </c>
      <c r="J38" s="12">
        <v>80877.509999999995</v>
      </c>
      <c r="K38" s="12"/>
      <c r="L38" s="30">
        <f t="shared" si="0"/>
        <v>1403234.78</v>
      </c>
      <c r="M38" s="19"/>
    </row>
    <row r="39" spans="1:13" x14ac:dyDescent="0.25">
      <c r="A39" s="33"/>
      <c r="B39" s="5">
        <v>712000</v>
      </c>
      <c r="C39" s="5" t="s">
        <v>133</v>
      </c>
      <c r="D39" s="13">
        <v>38474</v>
      </c>
      <c r="E39" s="13"/>
      <c r="F39" s="13">
        <v>11452</v>
      </c>
      <c r="G39" s="13"/>
      <c r="H39" s="13">
        <v>36000</v>
      </c>
      <c r="I39" s="13">
        <v>189048.68</v>
      </c>
      <c r="J39" s="13">
        <v>111626</v>
      </c>
      <c r="K39" s="13"/>
      <c r="L39" s="30">
        <f t="shared" si="0"/>
        <v>386600.68</v>
      </c>
      <c r="M39" s="19"/>
    </row>
    <row r="40" spans="1:13" x14ac:dyDescent="0.25">
      <c r="A40" s="33"/>
      <c r="B40" s="4">
        <v>713000</v>
      </c>
      <c r="C40" s="4" t="s">
        <v>132</v>
      </c>
      <c r="D40" s="12">
        <v>404813.07</v>
      </c>
      <c r="E40" s="12"/>
      <c r="F40" s="12">
        <v>108952.43</v>
      </c>
      <c r="G40" s="12">
        <v>72000</v>
      </c>
      <c r="H40" s="12">
        <v>221764</v>
      </c>
      <c r="I40" s="12">
        <v>1083554.56</v>
      </c>
      <c r="J40" s="12">
        <v>870797.62</v>
      </c>
      <c r="K40" s="12">
        <v>549870.18999999994</v>
      </c>
      <c r="L40" s="30">
        <f t="shared" ref="L40:L71" si="1">SUM(D40:K40)</f>
        <v>3311751.87</v>
      </c>
      <c r="M40" s="19"/>
    </row>
    <row r="41" spans="1:13" x14ac:dyDescent="0.25">
      <c r="A41" s="33"/>
      <c r="B41" s="5">
        <v>715000</v>
      </c>
      <c r="C41" s="5" t="s">
        <v>131</v>
      </c>
      <c r="D41" s="13">
        <v>138366.66</v>
      </c>
      <c r="E41" s="13"/>
      <c r="F41" s="13">
        <v>29949.42</v>
      </c>
      <c r="G41" s="13">
        <v>0</v>
      </c>
      <c r="H41" s="13">
        <v>0</v>
      </c>
      <c r="I41" s="13">
        <v>408891.55</v>
      </c>
      <c r="J41" s="13">
        <v>45292.4</v>
      </c>
      <c r="K41" s="13"/>
      <c r="L41" s="30">
        <f t="shared" si="1"/>
        <v>622500.03</v>
      </c>
      <c r="M41" s="19"/>
    </row>
    <row r="42" spans="1:13" x14ac:dyDescent="0.25">
      <c r="A42" s="33"/>
      <c r="B42" s="4">
        <v>717000</v>
      </c>
      <c r="C42" s="4" t="s">
        <v>184</v>
      </c>
      <c r="D42" s="12">
        <v>39400</v>
      </c>
      <c r="E42" s="12"/>
      <c r="F42" s="12">
        <v>8835</v>
      </c>
      <c r="G42" s="12"/>
      <c r="H42" s="12">
        <v>0</v>
      </c>
      <c r="I42" s="12">
        <v>118580</v>
      </c>
      <c r="J42" s="12"/>
      <c r="K42" s="12"/>
      <c r="L42" s="30">
        <f t="shared" si="1"/>
        <v>166815</v>
      </c>
      <c r="M42" s="19"/>
    </row>
    <row r="43" spans="1:13" x14ac:dyDescent="0.25">
      <c r="A43" s="33"/>
      <c r="B43" s="5">
        <v>723000</v>
      </c>
      <c r="C43" s="5" t="s">
        <v>130</v>
      </c>
      <c r="D43" s="13">
        <v>299417.87</v>
      </c>
      <c r="E43" s="13"/>
      <c r="F43" s="13">
        <v>22003.599999999999</v>
      </c>
      <c r="G43" s="13">
        <v>3600</v>
      </c>
      <c r="H43" s="13">
        <v>122450</v>
      </c>
      <c r="I43" s="13">
        <v>571164.46</v>
      </c>
      <c r="J43" s="13">
        <v>278000</v>
      </c>
      <c r="K43" s="13"/>
      <c r="L43" s="30">
        <f t="shared" si="1"/>
        <v>1296635.93</v>
      </c>
      <c r="M43" s="19"/>
    </row>
    <row r="44" spans="1:13" x14ac:dyDescent="0.25">
      <c r="A44" s="33"/>
      <c r="B44" s="4">
        <v>724000</v>
      </c>
      <c r="C44" s="4" t="s">
        <v>129</v>
      </c>
      <c r="D44" s="12">
        <v>23000</v>
      </c>
      <c r="E44" s="12"/>
      <c r="F44" s="12">
        <v>50591.87</v>
      </c>
      <c r="G44" s="12">
        <v>0</v>
      </c>
      <c r="H44" s="12">
        <v>0</v>
      </c>
      <c r="I44" s="12">
        <v>266200</v>
      </c>
      <c r="J44" s="12"/>
      <c r="K44" s="12"/>
      <c r="L44" s="30">
        <f t="shared" si="1"/>
        <v>339791.87</v>
      </c>
      <c r="M44" s="19"/>
    </row>
    <row r="45" spans="1:13" x14ac:dyDescent="0.25">
      <c r="A45" s="33"/>
      <c r="B45" s="5">
        <v>729000</v>
      </c>
      <c r="C45" s="5" t="s">
        <v>128</v>
      </c>
      <c r="D45" s="13">
        <v>40497.379999999997</v>
      </c>
      <c r="E45" s="13"/>
      <c r="F45" s="13">
        <v>16650</v>
      </c>
      <c r="G45" s="13"/>
      <c r="H45" s="13">
        <v>0</v>
      </c>
      <c r="I45" s="13">
        <v>33960</v>
      </c>
      <c r="J45" s="13">
        <v>-27725</v>
      </c>
      <c r="K45" s="13"/>
      <c r="L45" s="30">
        <f t="shared" si="1"/>
        <v>63382.380000000005</v>
      </c>
      <c r="M45" s="19"/>
    </row>
    <row r="46" spans="1:13" x14ac:dyDescent="0.25">
      <c r="A46" s="33"/>
      <c r="B46" s="4">
        <v>731000</v>
      </c>
      <c r="C46" s="4" t="s">
        <v>127</v>
      </c>
      <c r="D46" s="12">
        <v>54998.58</v>
      </c>
      <c r="E46" s="12"/>
      <c r="F46" s="12">
        <v>12349.09</v>
      </c>
      <c r="G46" s="12"/>
      <c r="H46" s="12">
        <v>3520</v>
      </c>
      <c r="I46" s="12">
        <v>127050</v>
      </c>
      <c r="J46" s="12"/>
      <c r="K46" s="12"/>
      <c r="L46" s="30">
        <f t="shared" si="1"/>
        <v>197917.66999999998</v>
      </c>
      <c r="M46" s="19"/>
    </row>
    <row r="47" spans="1:13" x14ac:dyDescent="0.25">
      <c r="A47" s="33"/>
      <c r="B47" s="5">
        <v>732000</v>
      </c>
      <c r="C47" s="5" t="s">
        <v>126</v>
      </c>
      <c r="D47" s="13">
        <v>5800</v>
      </c>
      <c r="E47" s="13"/>
      <c r="F47" s="13">
        <v>13084.55</v>
      </c>
      <c r="G47" s="13"/>
      <c r="H47" s="13">
        <v>12000</v>
      </c>
      <c r="I47" s="13">
        <v>33960</v>
      </c>
      <c r="J47" s="13"/>
      <c r="K47" s="13"/>
      <c r="L47" s="30">
        <f t="shared" si="1"/>
        <v>64844.55</v>
      </c>
      <c r="M47" s="19"/>
    </row>
    <row r="48" spans="1:13" x14ac:dyDescent="0.25">
      <c r="A48" s="33"/>
      <c r="B48" s="4">
        <v>735000</v>
      </c>
      <c r="C48" s="4" t="s">
        <v>125</v>
      </c>
      <c r="D48" s="12">
        <v>95496.94</v>
      </c>
      <c r="E48" s="12"/>
      <c r="F48" s="12">
        <v>6815</v>
      </c>
      <c r="G48" s="12">
        <v>129.22</v>
      </c>
      <c r="H48" s="12">
        <v>242383.54</v>
      </c>
      <c r="I48" s="12">
        <v>86999</v>
      </c>
      <c r="J48" s="12"/>
      <c r="K48" s="12"/>
      <c r="L48" s="30">
        <f t="shared" si="1"/>
        <v>431823.7</v>
      </c>
      <c r="M48" s="19"/>
    </row>
    <row r="49" spans="1:13" x14ac:dyDescent="0.25">
      <c r="A49" s="33"/>
      <c r="B49" s="5">
        <v>737000</v>
      </c>
      <c r="C49" s="5" t="s">
        <v>124</v>
      </c>
      <c r="D49" s="13">
        <v>180498</v>
      </c>
      <c r="E49" s="13"/>
      <c r="F49" s="13">
        <v>28405.3</v>
      </c>
      <c r="G49" s="13"/>
      <c r="H49" s="13">
        <v>0</v>
      </c>
      <c r="I49" s="13">
        <v>157300</v>
      </c>
      <c r="J49" s="13"/>
      <c r="K49" s="13"/>
      <c r="L49" s="30">
        <f t="shared" si="1"/>
        <v>366203.3</v>
      </c>
      <c r="M49" s="19"/>
    </row>
    <row r="50" spans="1:13" x14ac:dyDescent="0.25">
      <c r="A50" s="33"/>
      <c r="B50" s="4">
        <v>739000</v>
      </c>
      <c r="C50" s="4" t="s">
        <v>123</v>
      </c>
      <c r="D50" s="12">
        <v>1068918.71</v>
      </c>
      <c r="E50" s="12">
        <v>0</v>
      </c>
      <c r="F50" s="12">
        <v>59700.14</v>
      </c>
      <c r="G50" s="12">
        <v>0</v>
      </c>
      <c r="H50" s="12">
        <v>239184</v>
      </c>
      <c r="I50" s="12">
        <v>1445029</v>
      </c>
      <c r="J50" s="12">
        <v>381847.2</v>
      </c>
      <c r="K50" s="12"/>
      <c r="L50" s="30">
        <f t="shared" si="1"/>
        <v>3194679.05</v>
      </c>
      <c r="M50" s="19"/>
    </row>
    <row r="51" spans="1:13" x14ac:dyDescent="0.25">
      <c r="A51" s="33"/>
      <c r="B51" s="5">
        <v>740000</v>
      </c>
      <c r="C51" s="5" t="s">
        <v>122</v>
      </c>
      <c r="D51" s="13">
        <v>156528.48000000001</v>
      </c>
      <c r="E51" s="13"/>
      <c r="F51" s="13">
        <v>22870.89</v>
      </c>
      <c r="G51" s="13">
        <v>10000</v>
      </c>
      <c r="H51" s="13">
        <v>49800</v>
      </c>
      <c r="I51" s="13">
        <v>195504</v>
      </c>
      <c r="J51" s="13">
        <v>76287.149999999994</v>
      </c>
      <c r="K51" s="13"/>
      <c r="L51" s="30">
        <f t="shared" si="1"/>
        <v>510990.52</v>
      </c>
      <c r="M51" s="19"/>
    </row>
    <row r="52" spans="1:13" x14ac:dyDescent="0.25">
      <c r="A52" s="33"/>
      <c r="B52" s="4">
        <v>742000</v>
      </c>
      <c r="C52" s="4" t="s">
        <v>121</v>
      </c>
      <c r="D52" s="12">
        <v>15135.8</v>
      </c>
      <c r="E52" s="12"/>
      <c r="F52" s="12">
        <v>4897.8999999999996</v>
      </c>
      <c r="G52" s="12">
        <v>0</v>
      </c>
      <c r="H52" s="12">
        <v>0</v>
      </c>
      <c r="I52" s="12"/>
      <c r="J52" s="12">
        <v>43635</v>
      </c>
      <c r="K52" s="12"/>
      <c r="L52" s="30">
        <f t="shared" si="1"/>
        <v>63668.7</v>
      </c>
      <c r="M52" s="19"/>
    </row>
    <row r="53" spans="1:13" x14ac:dyDescent="0.25">
      <c r="A53" s="33"/>
      <c r="B53" s="5">
        <v>744000</v>
      </c>
      <c r="C53" s="5" t="s">
        <v>120</v>
      </c>
      <c r="D53" s="13">
        <v>74135</v>
      </c>
      <c r="E53" s="13"/>
      <c r="F53" s="13">
        <v>25660</v>
      </c>
      <c r="G53" s="13">
        <v>0</v>
      </c>
      <c r="H53" s="13">
        <v>0</v>
      </c>
      <c r="I53" s="13">
        <v>165891</v>
      </c>
      <c r="J53" s="13">
        <v>317054.28000000003</v>
      </c>
      <c r="K53" s="13"/>
      <c r="L53" s="30">
        <f t="shared" si="1"/>
        <v>582740.28</v>
      </c>
      <c r="M53" s="19"/>
    </row>
    <row r="54" spans="1:13" x14ac:dyDescent="0.25">
      <c r="A54" s="33"/>
      <c r="B54" s="4">
        <v>745000</v>
      </c>
      <c r="C54" s="4" t="s">
        <v>119</v>
      </c>
      <c r="D54" s="12">
        <v>102036.1</v>
      </c>
      <c r="E54" s="12"/>
      <c r="F54" s="12">
        <v>56227.8</v>
      </c>
      <c r="G54" s="12">
        <v>34145.699999999997</v>
      </c>
      <c r="H54" s="12">
        <v>0</v>
      </c>
      <c r="I54" s="12">
        <v>0</v>
      </c>
      <c r="J54" s="12">
        <v>268856</v>
      </c>
      <c r="K54" s="12"/>
      <c r="L54" s="30">
        <f t="shared" si="1"/>
        <v>461265.60000000003</v>
      </c>
      <c r="M54" s="19"/>
    </row>
    <row r="55" spans="1:13" ht="25.85" x14ac:dyDescent="0.25">
      <c r="A55" s="33"/>
      <c r="B55" s="5">
        <v>747000</v>
      </c>
      <c r="C55" s="5" t="s">
        <v>118</v>
      </c>
      <c r="D55" s="13">
        <v>58700</v>
      </c>
      <c r="E55" s="13"/>
      <c r="F55" s="13">
        <v>11837.16</v>
      </c>
      <c r="G55" s="13">
        <v>0</v>
      </c>
      <c r="H55" s="13">
        <v>0</v>
      </c>
      <c r="I55" s="13">
        <v>559411.18000000005</v>
      </c>
      <c r="J55" s="13"/>
      <c r="K55" s="13"/>
      <c r="L55" s="30">
        <f t="shared" si="1"/>
        <v>629948.34000000008</v>
      </c>
      <c r="M55" s="19"/>
    </row>
    <row r="56" spans="1:13" x14ac:dyDescent="0.25">
      <c r="A56" s="33"/>
      <c r="B56" s="4">
        <v>748000</v>
      </c>
      <c r="C56" s="4" t="s">
        <v>117</v>
      </c>
      <c r="D56" s="12">
        <v>773312.28</v>
      </c>
      <c r="E56" s="12"/>
      <c r="F56" s="12">
        <v>38238.410000000003</v>
      </c>
      <c r="G56" s="12">
        <v>0</v>
      </c>
      <c r="H56" s="12">
        <v>163875</v>
      </c>
      <c r="I56" s="12">
        <v>1044260</v>
      </c>
      <c r="J56" s="12">
        <v>194161.98</v>
      </c>
      <c r="K56" s="12"/>
      <c r="L56" s="30">
        <f t="shared" si="1"/>
        <v>2213847.67</v>
      </c>
      <c r="M56" s="19"/>
    </row>
    <row r="57" spans="1:13" x14ac:dyDescent="0.25">
      <c r="A57" s="33"/>
      <c r="B57" s="5">
        <v>749000</v>
      </c>
      <c r="C57" s="5" t="s">
        <v>116</v>
      </c>
      <c r="D57" s="13">
        <v>471003</v>
      </c>
      <c r="E57" s="13"/>
      <c r="F57" s="13">
        <v>11873.9</v>
      </c>
      <c r="G57" s="13">
        <v>0</v>
      </c>
      <c r="H57" s="13">
        <v>172092</v>
      </c>
      <c r="I57" s="13">
        <v>113014</v>
      </c>
      <c r="J57" s="13">
        <v>259144.27</v>
      </c>
      <c r="K57" s="13"/>
      <c r="L57" s="30">
        <f t="shared" si="1"/>
        <v>1027127.17</v>
      </c>
      <c r="M57" s="19"/>
    </row>
    <row r="58" spans="1:13" ht="25.85" x14ac:dyDescent="0.25">
      <c r="A58" s="33"/>
      <c r="B58" s="4">
        <v>750000</v>
      </c>
      <c r="C58" s="4" t="s">
        <v>115</v>
      </c>
      <c r="D58" s="12">
        <v>122104</v>
      </c>
      <c r="E58" s="12"/>
      <c r="F58" s="12">
        <v>56891.56</v>
      </c>
      <c r="G58" s="12">
        <v>0</v>
      </c>
      <c r="H58" s="12">
        <v>50500</v>
      </c>
      <c r="I58" s="12">
        <v>351472</v>
      </c>
      <c r="J58" s="12"/>
      <c r="K58" s="12"/>
      <c r="L58" s="30">
        <f t="shared" si="1"/>
        <v>580967.56000000006</v>
      </c>
      <c r="M58" s="19"/>
    </row>
    <row r="59" spans="1:13" x14ac:dyDescent="0.25">
      <c r="A59" s="33"/>
      <c r="B59" s="5">
        <v>751000</v>
      </c>
      <c r="C59" s="5" t="s">
        <v>114</v>
      </c>
      <c r="D59" s="13">
        <v>1819338.57</v>
      </c>
      <c r="E59" s="13"/>
      <c r="F59" s="13">
        <v>129317.26</v>
      </c>
      <c r="G59" s="13">
        <v>0</v>
      </c>
      <c r="H59" s="13">
        <v>0</v>
      </c>
      <c r="I59" s="13">
        <v>1923741</v>
      </c>
      <c r="J59" s="13">
        <v>867725.96</v>
      </c>
      <c r="K59" s="13"/>
      <c r="L59" s="30">
        <f t="shared" si="1"/>
        <v>4740122.79</v>
      </c>
      <c r="M59" s="19"/>
    </row>
    <row r="60" spans="1:13" ht="25.85" x14ac:dyDescent="0.25">
      <c r="A60" s="33"/>
      <c r="B60" s="4">
        <v>752000</v>
      </c>
      <c r="C60" s="4" t="s">
        <v>113</v>
      </c>
      <c r="D60" s="12">
        <v>-3448.27</v>
      </c>
      <c r="E60" s="12"/>
      <c r="F60" s="12">
        <v>21271.02</v>
      </c>
      <c r="G60" s="12">
        <v>0</v>
      </c>
      <c r="H60" s="12">
        <v>0</v>
      </c>
      <c r="I60" s="12"/>
      <c r="J60" s="12"/>
      <c r="K60" s="12"/>
      <c r="L60" s="30">
        <f t="shared" si="1"/>
        <v>17822.75</v>
      </c>
      <c r="M60" s="19"/>
    </row>
    <row r="61" spans="1:13" ht="25.85" x14ac:dyDescent="0.25">
      <c r="A61" s="33"/>
      <c r="B61" s="5">
        <v>753000</v>
      </c>
      <c r="C61" s="5" t="s">
        <v>112</v>
      </c>
      <c r="D61" s="13">
        <v>132571.03</v>
      </c>
      <c r="E61" s="13"/>
      <c r="F61" s="13">
        <v>24977.200000000001</v>
      </c>
      <c r="G61" s="13">
        <v>0</v>
      </c>
      <c r="H61" s="13">
        <v>44374</v>
      </c>
      <c r="I61" s="13">
        <v>354290</v>
      </c>
      <c r="J61" s="13">
        <v>61705</v>
      </c>
      <c r="K61" s="13"/>
      <c r="L61" s="30">
        <f t="shared" si="1"/>
        <v>617917.23</v>
      </c>
      <c r="M61" s="19"/>
    </row>
    <row r="62" spans="1:13" ht="25.85" x14ac:dyDescent="0.25">
      <c r="A62" s="33"/>
      <c r="B62" s="4">
        <v>756000</v>
      </c>
      <c r="C62" s="4" t="s">
        <v>111</v>
      </c>
      <c r="D62" s="12">
        <v>120950</v>
      </c>
      <c r="E62" s="12"/>
      <c r="F62" s="12">
        <v>4065.29</v>
      </c>
      <c r="G62" s="12">
        <v>0</v>
      </c>
      <c r="H62" s="12">
        <v>0</v>
      </c>
      <c r="I62" s="12">
        <v>159951.45000000001</v>
      </c>
      <c r="J62" s="12">
        <v>-25.11</v>
      </c>
      <c r="K62" s="12"/>
      <c r="L62" s="30">
        <f t="shared" si="1"/>
        <v>284941.63</v>
      </c>
      <c r="M62" s="19"/>
    </row>
    <row r="63" spans="1:13" ht="25.85" x14ac:dyDescent="0.25">
      <c r="A63" s="33"/>
      <c r="B63" s="5">
        <v>758000</v>
      </c>
      <c r="C63" s="5" t="s">
        <v>110</v>
      </c>
      <c r="D63" s="13">
        <v>163700</v>
      </c>
      <c r="E63" s="13"/>
      <c r="F63" s="13">
        <v>5850</v>
      </c>
      <c r="G63" s="13">
        <v>0</v>
      </c>
      <c r="H63" s="13">
        <v>1400</v>
      </c>
      <c r="I63" s="13">
        <v>291491</v>
      </c>
      <c r="J63" s="13">
        <v>138025</v>
      </c>
      <c r="K63" s="13"/>
      <c r="L63" s="30">
        <f t="shared" si="1"/>
        <v>600466</v>
      </c>
      <c r="M63" s="19"/>
    </row>
    <row r="64" spans="1:13" x14ac:dyDescent="0.25">
      <c r="A64" s="33"/>
      <c r="B64" s="4">
        <v>894000</v>
      </c>
      <c r="C64" s="4" t="s">
        <v>108</v>
      </c>
      <c r="D64" s="12">
        <v>504315.4</v>
      </c>
      <c r="E64" s="12"/>
      <c r="F64" s="12"/>
      <c r="G64" s="12">
        <v>22400</v>
      </c>
      <c r="H64" s="12">
        <v>0</v>
      </c>
      <c r="I64" s="12"/>
      <c r="J64" s="12">
        <v>120750</v>
      </c>
      <c r="K64" s="12"/>
      <c r="L64" s="30">
        <f t="shared" si="1"/>
        <v>647465.4</v>
      </c>
      <c r="M64" s="19"/>
    </row>
    <row r="65" spans="1:13" x14ac:dyDescent="0.25">
      <c r="A65" s="33"/>
      <c r="B65" s="5">
        <v>909000</v>
      </c>
      <c r="C65" s="5" t="s">
        <v>107</v>
      </c>
      <c r="D65" s="13">
        <v>187725</v>
      </c>
      <c r="E65" s="13"/>
      <c r="F65" s="13">
        <v>9500</v>
      </c>
      <c r="G65" s="13"/>
      <c r="H65" s="13">
        <v>15000</v>
      </c>
      <c r="I65" s="13">
        <v>1458652</v>
      </c>
      <c r="J65" s="13">
        <v>2548750</v>
      </c>
      <c r="K65" s="13"/>
      <c r="L65" s="30">
        <f t="shared" si="1"/>
        <v>4219627</v>
      </c>
      <c r="M65" s="19"/>
    </row>
    <row r="66" spans="1:13" ht="25.85" x14ac:dyDescent="0.25">
      <c r="A66" s="33"/>
      <c r="B66" s="4">
        <v>910000</v>
      </c>
      <c r="C66" s="4" t="s">
        <v>105</v>
      </c>
      <c r="D66" s="12"/>
      <c r="E66" s="12"/>
      <c r="F66" s="12">
        <v>3851.08</v>
      </c>
      <c r="G66" s="12"/>
      <c r="H66" s="12">
        <v>0</v>
      </c>
      <c r="I66" s="12"/>
      <c r="J66" s="12"/>
      <c r="K66" s="12"/>
      <c r="L66" s="30">
        <f t="shared" si="1"/>
        <v>3851.08</v>
      </c>
      <c r="M66" s="19"/>
    </row>
    <row r="67" spans="1:13" x14ac:dyDescent="0.25">
      <c r="A67" s="33"/>
      <c r="B67" s="5">
        <v>914000</v>
      </c>
      <c r="C67" s="5" t="s">
        <v>104</v>
      </c>
      <c r="D67" s="13">
        <v>54300</v>
      </c>
      <c r="E67" s="13"/>
      <c r="F67" s="13">
        <v>7755</v>
      </c>
      <c r="G67" s="13"/>
      <c r="H67" s="13">
        <v>12000</v>
      </c>
      <c r="I67" s="13">
        <v>0</v>
      </c>
      <c r="J67" s="13"/>
      <c r="K67" s="13"/>
      <c r="L67" s="30">
        <f t="shared" si="1"/>
        <v>74055</v>
      </c>
      <c r="M67" s="19"/>
    </row>
    <row r="68" spans="1:13" x14ac:dyDescent="0.25">
      <c r="A68" s="33"/>
      <c r="B68" s="4">
        <v>915000</v>
      </c>
      <c r="C68" s="4" t="s">
        <v>103</v>
      </c>
      <c r="D68" s="12">
        <v>115837</v>
      </c>
      <c r="E68" s="12"/>
      <c r="F68" s="12">
        <v>12250</v>
      </c>
      <c r="G68" s="12"/>
      <c r="H68" s="12">
        <v>163494</v>
      </c>
      <c r="I68" s="12">
        <v>135840</v>
      </c>
      <c r="J68" s="12">
        <v>11216.19</v>
      </c>
      <c r="K68" s="12"/>
      <c r="L68" s="30">
        <f t="shared" si="1"/>
        <v>438637.19</v>
      </c>
      <c r="M68" s="19"/>
    </row>
    <row r="69" spans="1:13" x14ac:dyDescent="0.25">
      <c r="A69" s="33"/>
      <c r="B69" s="5">
        <v>918000</v>
      </c>
      <c r="C69" s="5" t="s">
        <v>102</v>
      </c>
      <c r="D69" s="13">
        <v>24080</v>
      </c>
      <c r="E69" s="13"/>
      <c r="F69" s="13">
        <v>176583.9</v>
      </c>
      <c r="G69" s="13"/>
      <c r="H69" s="13">
        <v>167250</v>
      </c>
      <c r="I69" s="13">
        <v>349400.25</v>
      </c>
      <c r="J69" s="13">
        <v>0.08</v>
      </c>
      <c r="K69" s="13"/>
      <c r="L69" s="30">
        <f t="shared" si="1"/>
        <v>717314.23</v>
      </c>
      <c r="M69" s="19"/>
    </row>
    <row r="70" spans="1:13" x14ac:dyDescent="0.25">
      <c r="A70" s="33"/>
      <c r="B70" s="4">
        <v>922000</v>
      </c>
      <c r="C70" s="4" t="s">
        <v>101</v>
      </c>
      <c r="D70" s="12">
        <v>1051450</v>
      </c>
      <c r="E70" s="12"/>
      <c r="F70" s="12">
        <v>10134.26</v>
      </c>
      <c r="G70" s="12">
        <v>0</v>
      </c>
      <c r="H70" s="12">
        <v>0</v>
      </c>
      <c r="I70" s="12">
        <v>1600084.59</v>
      </c>
      <c r="J70" s="12">
        <v>4575.3900000000003</v>
      </c>
      <c r="K70" s="12"/>
      <c r="L70" s="30">
        <f t="shared" si="1"/>
        <v>2666244.2400000002</v>
      </c>
      <c r="M70" s="19"/>
    </row>
    <row r="71" spans="1:13" x14ac:dyDescent="0.25">
      <c r="A71" s="33"/>
      <c r="B71" s="5">
        <v>927000</v>
      </c>
      <c r="C71" s="5" t="s">
        <v>190</v>
      </c>
      <c r="D71" s="13">
        <v>186258.18</v>
      </c>
      <c r="E71" s="13">
        <v>0</v>
      </c>
      <c r="F71" s="13"/>
      <c r="G71" s="13"/>
      <c r="H71" s="13">
        <v>0</v>
      </c>
      <c r="I71" s="13"/>
      <c r="J71" s="13"/>
      <c r="K71" s="13"/>
      <c r="L71" s="30">
        <f t="shared" si="1"/>
        <v>186258.18</v>
      </c>
      <c r="M71" s="19"/>
    </row>
    <row r="72" spans="1:13" x14ac:dyDescent="0.25">
      <c r="A72" s="33"/>
      <c r="B72" s="4">
        <v>928000</v>
      </c>
      <c r="C72" s="4" t="s">
        <v>100</v>
      </c>
      <c r="D72" s="12"/>
      <c r="E72" s="12"/>
      <c r="F72" s="12"/>
      <c r="G72" s="12"/>
      <c r="H72" s="12">
        <v>0</v>
      </c>
      <c r="I72" s="12">
        <v>606988.07999999996</v>
      </c>
      <c r="J72" s="12">
        <v>13075.06</v>
      </c>
      <c r="K72" s="12"/>
      <c r="L72" s="30">
        <f t="shared" ref="L72:L89" si="2">SUM(D72:K72)</f>
        <v>620063.14</v>
      </c>
      <c r="M72" s="19"/>
    </row>
    <row r="73" spans="1:13" x14ac:dyDescent="0.25">
      <c r="A73" s="33"/>
      <c r="B73" s="5">
        <v>929000</v>
      </c>
      <c r="C73" s="5" t="s">
        <v>99</v>
      </c>
      <c r="D73" s="13">
        <v>688782.7</v>
      </c>
      <c r="E73" s="13"/>
      <c r="F73" s="13">
        <v>51707.6</v>
      </c>
      <c r="G73" s="13"/>
      <c r="H73" s="13">
        <v>0</v>
      </c>
      <c r="I73" s="13">
        <v>0</v>
      </c>
      <c r="J73" s="13"/>
      <c r="K73" s="13"/>
      <c r="L73" s="30">
        <f t="shared" si="2"/>
        <v>740490.29999999993</v>
      </c>
      <c r="M73" s="19"/>
    </row>
    <row r="74" spans="1:13" x14ac:dyDescent="0.25">
      <c r="A74" s="33"/>
      <c r="B74" s="4">
        <v>930000</v>
      </c>
      <c r="C74" s="4" t="s">
        <v>98</v>
      </c>
      <c r="D74" s="12"/>
      <c r="E74" s="12"/>
      <c r="F74" s="12">
        <v>1479.54</v>
      </c>
      <c r="G74" s="12"/>
      <c r="H74" s="12">
        <v>240000</v>
      </c>
      <c r="I74" s="12">
        <v>0</v>
      </c>
      <c r="J74" s="12">
        <v>329512</v>
      </c>
      <c r="K74" s="12">
        <v>1648015</v>
      </c>
      <c r="L74" s="30">
        <f t="shared" si="2"/>
        <v>2219006.54</v>
      </c>
      <c r="M74" s="19"/>
    </row>
    <row r="75" spans="1:13" x14ac:dyDescent="0.25">
      <c r="A75" s="33"/>
      <c r="B75" s="5">
        <v>935000</v>
      </c>
      <c r="C75" s="5" t="s">
        <v>97</v>
      </c>
      <c r="D75" s="13">
        <v>16500</v>
      </c>
      <c r="E75" s="13"/>
      <c r="F75" s="13">
        <v>13200.6</v>
      </c>
      <c r="G75" s="13"/>
      <c r="H75" s="13">
        <v>0</v>
      </c>
      <c r="I75" s="13">
        <v>33960</v>
      </c>
      <c r="J75" s="13"/>
      <c r="K75" s="13"/>
      <c r="L75" s="30">
        <f t="shared" si="2"/>
        <v>63660.6</v>
      </c>
      <c r="M75" s="19"/>
    </row>
    <row r="76" spans="1:13" x14ac:dyDescent="0.25">
      <c r="A76" s="33"/>
      <c r="B76" s="4">
        <v>937000</v>
      </c>
      <c r="C76" s="4" t="s">
        <v>94</v>
      </c>
      <c r="D76" s="12">
        <v>66050</v>
      </c>
      <c r="E76" s="12"/>
      <c r="F76" s="12">
        <v>9710</v>
      </c>
      <c r="G76" s="12"/>
      <c r="H76" s="12">
        <v>0</v>
      </c>
      <c r="I76" s="12"/>
      <c r="J76" s="12">
        <v>14559.95</v>
      </c>
      <c r="K76" s="12"/>
      <c r="L76" s="30">
        <f t="shared" si="2"/>
        <v>90319.95</v>
      </c>
      <c r="M76" s="19"/>
    </row>
    <row r="77" spans="1:13" x14ac:dyDescent="0.25">
      <c r="A77" s="33"/>
      <c r="B77" s="5">
        <v>943000</v>
      </c>
      <c r="C77" s="5" t="s">
        <v>93</v>
      </c>
      <c r="D77" s="13">
        <v>156500</v>
      </c>
      <c r="E77" s="13"/>
      <c r="F77" s="13"/>
      <c r="G77" s="13"/>
      <c r="H77" s="13">
        <v>0</v>
      </c>
      <c r="I77" s="13"/>
      <c r="J77" s="13"/>
      <c r="K77" s="13"/>
      <c r="L77" s="30">
        <f t="shared" si="2"/>
        <v>156500</v>
      </c>
      <c r="M77" s="19"/>
    </row>
    <row r="78" spans="1:13" x14ac:dyDescent="0.25">
      <c r="A78" s="33"/>
      <c r="B78" s="4">
        <v>945000</v>
      </c>
      <c r="C78" s="4" t="s">
        <v>92</v>
      </c>
      <c r="D78" s="12">
        <v>65860</v>
      </c>
      <c r="E78" s="12"/>
      <c r="F78" s="12">
        <v>26355</v>
      </c>
      <c r="G78" s="12"/>
      <c r="H78" s="12">
        <v>0</v>
      </c>
      <c r="I78" s="12">
        <v>592480</v>
      </c>
      <c r="J78" s="12">
        <v>389866.1</v>
      </c>
      <c r="K78" s="12"/>
      <c r="L78" s="30">
        <f t="shared" si="2"/>
        <v>1074561.1000000001</v>
      </c>
      <c r="M78" s="19"/>
    </row>
    <row r="79" spans="1:13" x14ac:dyDescent="0.25">
      <c r="A79" s="33"/>
      <c r="B79" s="5">
        <v>946000</v>
      </c>
      <c r="C79" s="5" t="s">
        <v>91</v>
      </c>
      <c r="D79" s="13">
        <v>309476.87</v>
      </c>
      <c r="E79" s="13"/>
      <c r="F79" s="13">
        <v>54937.37</v>
      </c>
      <c r="G79" s="13"/>
      <c r="H79" s="13">
        <v>2000</v>
      </c>
      <c r="I79" s="13">
        <v>489780</v>
      </c>
      <c r="J79" s="13">
        <v>10586.82</v>
      </c>
      <c r="K79" s="13"/>
      <c r="L79" s="30">
        <f t="shared" si="2"/>
        <v>866781.05999999994</v>
      </c>
      <c r="M79" s="19"/>
    </row>
    <row r="80" spans="1:13" x14ac:dyDescent="0.25">
      <c r="A80" s="33"/>
      <c r="B80" s="4">
        <v>950000</v>
      </c>
      <c r="C80" s="4" t="s">
        <v>90</v>
      </c>
      <c r="D80" s="12">
        <v>12000</v>
      </c>
      <c r="E80" s="12"/>
      <c r="F80" s="12"/>
      <c r="G80" s="12"/>
      <c r="H80" s="12">
        <v>0</v>
      </c>
      <c r="I80" s="12"/>
      <c r="J80" s="12"/>
      <c r="K80" s="12"/>
      <c r="L80" s="30">
        <f t="shared" si="2"/>
        <v>12000</v>
      </c>
      <c r="M80" s="19"/>
    </row>
    <row r="81" spans="1:13" x14ac:dyDescent="0.25">
      <c r="A81" s="33"/>
      <c r="B81" s="5">
        <v>952000</v>
      </c>
      <c r="C81" s="5" t="s">
        <v>89</v>
      </c>
      <c r="D81" s="13">
        <v>101695</v>
      </c>
      <c r="E81" s="13"/>
      <c r="F81" s="13">
        <v>2000</v>
      </c>
      <c r="G81" s="13"/>
      <c r="H81" s="13">
        <v>0</v>
      </c>
      <c r="I81" s="13"/>
      <c r="J81" s="13">
        <v>81129.41</v>
      </c>
      <c r="K81" s="13"/>
      <c r="L81" s="30">
        <f t="shared" si="2"/>
        <v>184824.41</v>
      </c>
      <c r="M81" s="19"/>
    </row>
    <row r="82" spans="1:13" x14ac:dyDescent="0.25">
      <c r="A82" s="33"/>
      <c r="B82" s="4">
        <v>953000</v>
      </c>
      <c r="C82" s="4" t="s">
        <v>88</v>
      </c>
      <c r="D82" s="12">
        <v>18900</v>
      </c>
      <c r="E82" s="12"/>
      <c r="F82" s="12">
        <v>42299.87</v>
      </c>
      <c r="G82" s="12"/>
      <c r="H82" s="12">
        <v>0</v>
      </c>
      <c r="I82" s="12">
        <v>0</v>
      </c>
      <c r="J82" s="12"/>
      <c r="K82" s="12"/>
      <c r="L82" s="30">
        <f t="shared" si="2"/>
        <v>61199.87</v>
      </c>
      <c r="M82" s="19"/>
    </row>
    <row r="83" spans="1:13" x14ac:dyDescent="0.25">
      <c r="A83" s="33"/>
      <c r="B83" s="5">
        <v>956000</v>
      </c>
      <c r="C83" s="5" t="s">
        <v>87</v>
      </c>
      <c r="D83" s="13">
        <v>11568</v>
      </c>
      <c r="E83" s="13"/>
      <c r="F83" s="13">
        <v>2875</v>
      </c>
      <c r="G83" s="13"/>
      <c r="H83" s="13">
        <v>3500</v>
      </c>
      <c r="I83" s="13"/>
      <c r="J83" s="13"/>
      <c r="K83" s="13"/>
      <c r="L83" s="30">
        <f t="shared" si="2"/>
        <v>17943</v>
      </c>
      <c r="M83" s="19"/>
    </row>
    <row r="84" spans="1:13" x14ac:dyDescent="0.25">
      <c r="A84" s="33"/>
      <c r="B84" s="4">
        <v>969000</v>
      </c>
      <c r="C84" s="4" t="s">
        <v>185</v>
      </c>
      <c r="D84" s="12"/>
      <c r="E84" s="12"/>
      <c r="F84" s="12">
        <v>820.8</v>
      </c>
      <c r="G84" s="12"/>
      <c r="H84" s="12">
        <v>29444.76</v>
      </c>
      <c r="I84" s="12">
        <v>116231.85</v>
      </c>
      <c r="J84" s="12"/>
      <c r="K84" s="12"/>
      <c r="L84" s="30">
        <f t="shared" si="2"/>
        <v>146497.41</v>
      </c>
      <c r="M84" s="19"/>
    </row>
    <row r="85" spans="1:13" x14ac:dyDescent="0.25">
      <c r="A85" s="33"/>
      <c r="B85" s="5">
        <v>971000</v>
      </c>
      <c r="C85" s="5" t="s">
        <v>86</v>
      </c>
      <c r="D85" s="13">
        <v>43940</v>
      </c>
      <c r="E85" s="13"/>
      <c r="F85" s="13">
        <v>6968.75</v>
      </c>
      <c r="G85" s="13">
        <v>1500</v>
      </c>
      <c r="H85" s="13">
        <v>0</v>
      </c>
      <c r="I85" s="13">
        <v>206657.4</v>
      </c>
      <c r="J85" s="13"/>
      <c r="K85" s="13"/>
      <c r="L85" s="30">
        <f t="shared" si="2"/>
        <v>259066.15</v>
      </c>
      <c r="M85" s="19"/>
    </row>
    <row r="86" spans="1:13" x14ac:dyDescent="0.25">
      <c r="A86" s="33"/>
      <c r="B86" s="4">
        <v>972000</v>
      </c>
      <c r="C86" s="4" t="s">
        <v>85</v>
      </c>
      <c r="D86" s="12">
        <v>0</v>
      </c>
      <c r="E86" s="12"/>
      <c r="F86" s="12">
        <v>3300</v>
      </c>
      <c r="G86" s="12"/>
      <c r="H86" s="12">
        <v>0</v>
      </c>
      <c r="I86" s="12">
        <v>98179.24</v>
      </c>
      <c r="J86" s="12"/>
      <c r="K86" s="12"/>
      <c r="L86" s="30">
        <f t="shared" si="2"/>
        <v>101479.24</v>
      </c>
      <c r="M86" s="19"/>
    </row>
    <row r="87" spans="1:13" x14ac:dyDescent="0.25">
      <c r="A87" s="33"/>
      <c r="B87" s="5">
        <v>973000</v>
      </c>
      <c r="C87" s="5" t="s">
        <v>84</v>
      </c>
      <c r="D87" s="13">
        <v>30000</v>
      </c>
      <c r="E87" s="13"/>
      <c r="F87" s="13">
        <v>13850</v>
      </c>
      <c r="G87" s="13"/>
      <c r="H87" s="13">
        <v>0</v>
      </c>
      <c r="I87" s="13"/>
      <c r="J87" s="13"/>
      <c r="K87" s="13"/>
      <c r="L87" s="30">
        <f t="shared" si="2"/>
        <v>43850</v>
      </c>
      <c r="M87" s="19"/>
    </row>
    <row r="88" spans="1:13" x14ac:dyDescent="0.25">
      <c r="A88" s="33"/>
      <c r="B88" s="4">
        <v>974000</v>
      </c>
      <c r="C88" s="4" t="s">
        <v>83</v>
      </c>
      <c r="D88" s="12">
        <v>258450</v>
      </c>
      <c r="E88" s="12"/>
      <c r="F88" s="12">
        <v>1100</v>
      </c>
      <c r="G88" s="12"/>
      <c r="H88" s="12">
        <v>0</v>
      </c>
      <c r="I88" s="12">
        <v>508782</v>
      </c>
      <c r="J88" s="12">
        <v>-152388.28</v>
      </c>
      <c r="K88" s="12"/>
      <c r="L88" s="30">
        <f t="shared" si="2"/>
        <v>615943.72</v>
      </c>
      <c r="M88" s="19"/>
    </row>
    <row r="89" spans="1:13" x14ac:dyDescent="0.25">
      <c r="A89" s="33"/>
      <c r="B89" s="5">
        <v>975000</v>
      </c>
      <c r="C89" s="5" t="s">
        <v>82</v>
      </c>
      <c r="D89" s="13">
        <v>186000</v>
      </c>
      <c r="E89" s="13"/>
      <c r="F89" s="13"/>
      <c r="G89" s="13"/>
      <c r="H89" s="13">
        <v>0</v>
      </c>
      <c r="I89" s="13">
        <v>0</v>
      </c>
      <c r="J89" s="13">
        <v>0</v>
      </c>
      <c r="K89" s="13"/>
      <c r="L89" s="30">
        <f t="shared" si="2"/>
        <v>186000</v>
      </c>
      <c r="M89" s="19"/>
    </row>
    <row r="90" spans="1:13" x14ac:dyDescent="0.25">
      <c r="A90" s="33"/>
      <c r="B90" s="3"/>
      <c r="C90" s="14"/>
      <c r="D90" s="17">
        <f t="shared" ref="D90:G90" si="3">SUM(D8:D89)</f>
        <v>13380636.259999998</v>
      </c>
      <c r="E90" s="17">
        <f t="shared" si="3"/>
        <v>24000</v>
      </c>
      <c r="F90" s="17">
        <f t="shared" si="3"/>
        <v>1805702.4500000004</v>
      </c>
      <c r="G90" s="17">
        <f t="shared" si="3"/>
        <v>146654.91999999998</v>
      </c>
      <c r="H90" s="17">
        <f>SUM(H8:H89)</f>
        <v>4612553.04</v>
      </c>
      <c r="I90" s="17">
        <f t="shared" ref="I90:K90" si="4">SUM(I8:I89)</f>
        <v>21710580.179999992</v>
      </c>
      <c r="J90" s="17">
        <f t="shared" si="4"/>
        <v>10598260.880000001</v>
      </c>
      <c r="K90" s="17">
        <f t="shared" si="4"/>
        <v>18524712.990000002</v>
      </c>
      <c r="L90" s="34"/>
    </row>
    <row r="91" spans="1:13" x14ac:dyDescent="0.25">
      <c r="A91" s="36"/>
      <c r="B91" s="49" t="s">
        <v>192</v>
      </c>
      <c r="C91" s="37"/>
      <c r="D91" s="38"/>
      <c r="E91" s="38"/>
      <c r="F91" s="38"/>
      <c r="G91" s="38"/>
      <c r="H91" s="38"/>
      <c r="I91" s="38"/>
      <c r="J91" s="38"/>
      <c r="K91" s="38"/>
      <c r="L91" s="39"/>
    </row>
    <row r="92" spans="1:13" x14ac:dyDescent="0.25">
      <c r="B92" s="16"/>
      <c r="D92" s="10"/>
      <c r="E92" s="10"/>
      <c r="F92" s="10"/>
      <c r="G92" s="10"/>
      <c r="H92" s="10"/>
      <c r="I92" s="10"/>
      <c r="J92" s="10"/>
      <c r="K92" s="10"/>
    </row>
    <row r="93" spans="1:13" x14ac:dyDescent="0.25">
      <c r="B93" s="16"/>
      <c r="D93" s="10"/>
      <c r="E93" s="10"/>
      <c r="F93" s="10"/>
      <c r="G93" s="10"/>
      <c r="H93" s="10"/>
      <c r="I93" s="10"/>
      <c r="J93" s="10"/>
      <c r="K93" s="10"/>
    </row>
    <row r="94" spans="1:13" x14ac:dyDescent="0.25">
      <c r="A94" s="41"/>
      <c r="B94" s="42"/>
      <c r="C94" s="27"/>
      <c r="D94" s="27"/>
      <c r="E94" s="27"/>
      <c r="F94" s="27"/>
      <c r="G94" s="27"/>
      <c r="H94" s="27"/>
      <c r="I94" s="27"/>
      <c r="J94" s="43"/>
      <c r="K94" s="43"/>
      <c r="L94" s="44"/>
    </row>
    <row r="95" spans="1:13" x14ac:dyDescent="0.25">
      <c r="A95" s="29"/>
      <c r="B95" s="120" t="s">
        <v>63</v>
      </c>
      <c r="C95" s="120"/>
      <c r="D95" s="120"/>
      <c r="E95" s="120"/>
      <c r="F95" s="120"/>
      <c r="G95" s="120"/>
      <c r="H95" s="120"/>
      <c r="I95" s="120"/>
      <c r="J95" s="45"/>
      <c r="K95" s="45"/>
      <c r="L95" s="46"/>
    </row>
    <row r="96" spans="1:13" x14ac:dyDescent="0.25">
      <c r="A96" s="47"/>
      <c r="B96" s="121"/>
      <c r="C96" s="122"/>
      <c r="D96" s="123" t="s">
        <v>58</v>
      </c>
      <c r="E96" s="124"/>
      <c r="F96" s="124"/>
      <c r="G96" s="124"/>
      <c r="H96" s="125"/>
      <c r="I96" s="123" t="s">
        <v>59</v>
      </c>
      <c r="J96" s="124"/>
      <c r="K96" s="124"/>
      <c r="L96" s="46"/>
    </row>
    <row r="97" spans="1:12" x14ac:dyDescent="0.25">
      <c r="A97" s="29"/>
      <c r="B97" s="110" t="s">
        <v>60</v>
      </c>
      <c r="C97" s="111"/>
      <c r="D97" s="112">
        <v>692236.18</v>
      </c>
      <c r="E97" s="113"/>
      <c r="F97" s="113"/>
      <c r="G97" s="113"/>
      <c r="H97" s="114"/>
      <c r="I97" s="112">
        <v>816372.29</v>
      </c>
      <c r="J97" s="113"/>
      <c r="K97" s="113"/>
      <c r="L97" s="46"/>
    </row>
    <row r="98" spans="1:12" x14ac:dyDescent="0.25">
      <c r="A98" s="48"/>
      <c r="B98" s="49" t="s">
        <v>192</v>
      </c>
      <c r="C98" s="50"/>
      <c r="D98" s="50"/>
      <c r="E98" s="50"/>
      <c r="F98" s="50"/>
      <c r="G98" s="50"/>
      <c r="H98" s="50"/>
      <c r="I98" s="50"/>
      <c r="J98" s="38"/>
      <c r="K98" s="38"/>
      <c r="L98" s="51"/>
    </row>
  </sheetData>
  <mergeCells count="10">
    <mergeCell ref="B6:B7"/>
    <mergeCell ref="D6:H6"/>
    <mergeCell ref="I6:K6"/>
    <mergeCell ref="B97:C97"/>
    <mergeCell ref="D97:H97"/>
    <mergeCell ref="I97:K97"/>
    <mergeCell ref="B95:I95"/>
    <mergeCell ref="B96:C96"/>
    <mergeCell ref="D96:H96"/>
    <mergeCell ref="I96:K96"/>
  </mergeCells>
  <pageMargins left="0.7" right="0.7" top="0.75" bottom="0.75" header="0.3" footer="0.3"/>
  <webPublishItems count="1">
    <webPublishItem id="29494" divId="2_4_2_29494" sourceType="range" sourceRef="A2:L98" destinationFile="\\reid\inetpub\gpaqssl\lldades-edicio\indicadors\2021\2_4_2.htm"/>
  </webPublishItem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97"/>
  <sheetViews>
    <sheetView showGridLines="0" workbookViewId="0">
      <selection activeCell="B5" sqref="B5"/>
    </sheetView>
  </sheetViews>
  <sheetFormatPr defaultRowHeight="14.3" x14ac:dyDescent="0.25"/>
  <cols>
    <col min="1" max="1" width="1.125" customWidth="1"/>
    <col min="3" max="3" width="23" customWidth="1"/>
    <col min="4" max="4" width="15.125" bestFit="1" customWidth="1"/>
    <col min="5" max="5" width="10.625" bestFit="1" customWidth="1"/>
    <col min="6" max="6" width="14.125" bestFit="1" customWidth="1"/>
    <col min="7" max="7" width="12.625" bestFit="1" customWidth="1"/>
    <col min="8" max="8" width="14.125" bestFit="1" customWidth="1"/>
    <col min="9" max="11" width="15.125" bestFit="1" customWidth="1"/>
    <col min="12" max="12" width="0.875" customWidth="1"/>
  </cols>
  <sheetData>
    <row r="1" spans="1:17" s="6" customFormat="1" ht="3.9" customHeight="1" x14ac:dyDescent="0.25">
      <c r="C1" s="8"/>
      <c r="D1" s="8"/>
      <c r="E1" s="8"/>
      <c r="F1" s="21"/>
      <c r="G1" s="8"/>
      <c r="H1" s="8"/>
      <c r="I1" s="8"/>
      <c r="J1" s="8"/>
      <c r="K1" s="8"/>
      <c r="L1" s="20"/>
      <c r="M1" s="19"/>
      <c r="N1"/>
      <c r="O1"/>
      <c r="P1"/>
      <c r="Q1"/>
    </row>
    <row r="2" spans="1:17" s="6" customFormat="1" ht="14.95" x14ac:dyDescent="0.25">
      <c r="A2" s="25"/>
      <c r="B2" s="26"/>
      <c r="C2" s="27"/>
      <c r="D2" s="27"/>
      <c r="E2" s="27"/>
      <c r="F2" s="27"/>
      <c r="G2" s="27"/>
      <c r="H2" s="27"/>
      <c r="I2" s="27"/>
      <c r="J2" s="27"/>
      <c r="K2" s="27"/>
      <c r="L2" s="28"/>
      <c r="M2" s="19"/>
      <c r="N2"/>
      <c r="O2"/>
      <c r="P2"/>
      <c r="Q2"/>
    </row>
    <row r="3" spans="1:17" s="6" customFormat="1" x14ac:dyDescent="0.25">
      <c r="A3" s="29"/>
      <c r="B3" s="24" t="s">
        <v>62</v>
      </c>
      <c r="C3" s="7"/>
      <c r="D3" s="7"/>
      <c r="E3" s="7"/>
      <c r="F3" s="7"/>
      <c r="G3" s="7"/>
      <c r="H3" s="7"/>
      <c r="I3" s="7"/>
      <c r="J3" s="7"/>
      <c r="K3" s="7"/>
      <c r="L3" s="30"/>
      <c r="M3" s="19"/>
      <c r="N3"/>
      <c r="O3"/>
      <c r="P3"/>
      <c r="Q3"/>
    </row>
    <row r="4" spans="1:17" s="6" customFormat="1" ht="14.95" x14ac:dyDescent="0.25">
      <c r="A4" s="29"/>
      <c r="B4" s="24"/>
      <c r="C4" s="7"/>
      <c r="D4" s="7"/>
      <c r="E4" s="7"/>
      <c r="F4" s="7"/>
      <c r="G4" s="7"/>
      <c r="H4" s="7"/>
      <c r="I4" s="7"/>
      <c r="J4" s="7"/>
      <c r="K4" s="7"/>
      <c r="L4" s="30"/>
      <c r="M4" s="19"/>
      <c r="N4"/>
      <c r="O4"/>
      <c r="P4"/>
      <c r="Q4"/>
    </row>
    <row r="5" spans="1:17" s="6" customFormat="1" ht="14.95" x14ac:dyDescent="0.25">
      <c r="A5" s="29"/>
      <c r="B5" s="54" t="s">
        <v>226</v>
      </c>
      <c r="C5" s="23"/>
      <c r="D5" s="23"/>
      <c r="E5" s="23"/>
      <c r="F5" s="23"/>
      <c r="G5" s="23"/>
      <c r="H5" s="23"/>
      <c r="I5" s="23"/>
      <c r="J5" s="23"/>
      <c r="K5" s="23"/>
      <c r="L5" s="30"/>
      <c r="M5" s="19"/>
      <c r="N5"/>
      <c r="O5"/>
      <c r="P5"/>
      <c r="Q5"/>
    </row>
    <row r="6" spans="1:17" s="1" customFormat="1" x14ac:dyDescent="0.25">
      <c r="A6" s="31"/>
      <c r="B6" s="115" t="s">
        <v>61</v>
      </c>
      <c r="C6" s="52"/>
      <c r="D6" s="116" t="s">
        <v>58</v>
      </c>
      <c r="E6" s="117"/>
      <c r="F6" s="117"/>
      <c r="G6" s="117"/>
      <c r="H6" s="118"/>
      <c r="I6" s="119" t="s">
        <v>59</v>
      </c>
      <c r="J6" s="119"/>
      <c r="K6" s="119"/>
      <c r="L6" s="30"/>
      <c r="M6" s="19"/>
      <c r="N6"/>
      <c r="O6"/>
      <c r="P6"/>
      <c r="Q6"/>
    </row>
    <row r="7" spans="1:17" s="2" customFormat="1" ht="40.75" x14ac:dyDescent="0.25">
      <c r="A7" s="32"/>
      <c r="B7" s="115"/>
      <c r="C7" s="52"/>
      <c r="D7" s="9" t="s">
        <v>1</v>
      </c>
      <c r="E7" s="9" t="s">
        <v>2</v>
      </c>
      <c r="F7" s="9" t="s">
        <v>177</v>
      </c>
      <c r="G7" s="9" t="s">
        <v>3</v>
      </c>
      <c r="H7" s="9" t="s">
        <v>0</v>
      </c>
      <c r="I7" s="9" t="s">
        <v>4</v>
      </c>
      <c r="J7" s="9" t="s">
        <v>5</v>
      </c>
      <c r="K7" s="11" t="s">
        <v>6</v>
      </c>
      <c r="L7" s="30"/>
      <c r="M7" s="19"/>
      <c r="N7"/>
      <c r="O7"/>
      <c r="P7"/>
      <c r="Q7"/>
    </row>
    <row r="8" spans="1:17" ht="25.85" x14ac:dyDescent="0.25">
      <c r="A8" s="33"/>
      <c r="B8" s="4">
        <v>110000</v>
      </c>
      <c r="C8" s="4" t="s">
        <v>174</v>
      </c>
      <c r="D8" s="12">
        <v>14500</v>
      </c>
      <c r="E8" s="12"/>
      <c r="F8" s="12"/>
      <c r="G8" s="12"/>
      <c r="H8" s="12">
        <v>1267992.19</v>
      </c>
      <c r="I8" s="12"/>
      <c r="J8" s="12"/>
      <c r="K8" s="12"/>
      <c r="L8" s="30"/>
      <c r="M8" s="19"/>
    </row>
    <row r="9" spans="1:17" x14ac:dyDescent="0.25">
      <c r="A9" s="33"/>
      <c r="B9" s="5">
        <v>124000</v>
      </c>
      <c r="C9" s="5" t="s">
        <v>172</v>
      </c>
      <c r="D9" s="13"/>
      <c r="E9" s="13"/>
      <c r="F9" s="13"/>
      <c r="G9" s="13"/>
      <c r="H9" s="13">
        <v>2800</v>
      </c>
      <c r="I9" s="13">
        <v>6000</v>
      </c>
      <c r="J9" s="13"/>
      <c r="K9" s="13"/>
      <c r="L9" s="30"/>
      <c r="M9" s="19"/>
    </row>
    <row r="10" spans="1:17" x14ac:dyDescent="0.25">
      <c r="A10" s="33"/>
      <c r="B10" s="4">
        <v>150000</v>
      </c>
      <c r="C10" s="4" t="s">
        <v>171</v>
      </c>
      <c r="D10" s="12">
        <v>44900</v>
      </c>
      <c r="E10" s="12">
        <v>3500</v>
      </c>
      <c r="F10" s="12">
        <v>564889.05000000005</v>
      </c>
      <c r="G10" s="12"/>
      <c r="H10" s="12">
        <v>287668.14</v>
      </c>
      <c r="I10" s="12">
        <v>0</v>
      </c>
      <c r="J10" s="12">
        <v>147000</v>
      </c>
      <c r="K10" s="12">
        <v>8166133.0499999998</v>
      </c>
      <c r="L10" s="30"/>
      <c r="M10" s="19"/>
    </row>
    <row r="11" spans="1:17" x14ac:dyDescent="0.25">
      <c r="A11" s="33"/>
      <c r="B11" s="5">
        <v>205000</v>
      </c>
      <c r="C11" s="5" t="s">
        <v>167</v>
      </c>
      <c r="D11" s="13">
        <v>50307</v>
      </c>
      <c r="E11" s="13"/>
      <c r="F11" s="13"/>
      <c r="G11" s="13"/>
      <c r="H11" s="13">
        <v>27100</v>
      </c>
      <c r="I11" s="13"/>
      <c r="J11" s="13"/>
      <c r="K11" s="13"/>
      <c r="L11" s="30"/>
      <c r="M11" s="19"/>
    </row>
    <row r="12" spans="1:17" x14ac:dyDescent="0.25">
      <c r="A12" s="33"/>
      <c r="B12" s="4">
        <v>210000</v>
      </c>
      <c r="C12" s="4" t="s">
        <v>166</v>
      </c>
      <c r="D12" s="12">
        <v>26288.37</v>
      </c>
      <c r="E12" s="12"/>
      <c r="F12" s="12"/>
      <c r="G12" s="12"/>
      <c r="H12" s="12">
        <v>0</v>
      </c>
      <c r="I12" s="12"/>
      <c r="J12" s="12"/>
      <c r="K12" s="12"/>
      <c r="L12" s="30"/>
      <c r="M12" s="19"/>
    </row>
    <row r="13" spans="1:17" x14ac:dyDescent="0.25">
      <c r="A13" s="33"/>
      <c r="B13" s="5">
        <v>230000</v>
      </c>
      <c r="C13" s="5" t="s">
        <v>165</v>
      </c>
      <c r="D13" s="13"/>
      <c r="E13" s="13">
        <v>3300</v>
      </c>
      <c r="F13" s="13"/>
      <c r="G13" s="13"/>
      <c r="H13" s="13">
        <v>0</v>
      </c>
      <c r="I13" s="13"/>
      <c r="J13" s="13"/>
      <c r="K13" s="13"/>
      <c r="L13" s="30"/>
      <c r="M13" s="19"/>
    </row>
    <row r="14" spans="1:17" x14ac:dyDescent="0.25">
      <c r="A14" s="33"/>
      <c r="B14" s="4">
        <v>240000</v>
      </c>
      <c r="C14" s="4" t="s">
        <v>164</v>
      </c>
      <c r="D14" s="12"/>
      <c r="E14" s="12"/>
      <c r="F14" s="12">
        <v>1710</v>
      </c>
      <c r="G14" s="12"/>
      <c r="H14" s="12">
        <v>0</v>
      </c>
      <c r="I14" s="12"/>
      <c r="J14" s="12"/>
      <c r="K14" s="12"/>
      <c r="L14" s="30"/>
      <c r="M14" s="19"/>
    </row>
    <row r="15" spans="1:17" x14ac:dyDescent="0.25">
      <c r="A15" s="33"/>
      <c r="B15" s="5">
        <v>250000</v>
      </c>
      <c r="C15" s="5" t="s">
        <v>162</v>
      </c>
      <c r="D15" s="13"/>
      <c r="E15" s="13"/>
      <c r="F15" s="13"/>
      <c r="G15" s="13"/>
      <c r="H15" s="13">
        <v>0</v>
      </c>
      <c r="I15" s="13"/>
      <c r="J15" s="13">
        <v>312000</v>
      </c>
      <c r="K15" s="13"/>
      <c r="L15" s="30"/>
      <c r="M15" s="19"/>
    </row>
    <row r="16" spans="1:17" x14ac:dyDescent="0.25">
      <c r="A16" s="33"/>
      <c r="B16" s="4">
        <v>270000</v>
      </c>
      <c r="C16" s="4" t="s">
        <v>160</v>
      </c>
      <c r="D16" s="12"/>
      <c r="E16" s="12"/>
      <c r="F16" s="12">
        <v>27936.83</v>
      </c>
      <c r="G16" s="12"/>
      <c r="H16" s="12">
        <v>0</v>
      </c>
      <c r="I16" s="12"/>
      <c r="J16" s="12"/>
      <c r="K16" s="12"/>
      <c r="L16" s="30"/>
      <c r="M16" s="19"/>
    </row>
    <row r="17" spans="1:13" x14ac:dyDescent="0.25">
      <c r="A17" s="33"/>
      <c r="B17" s="5">
        <v>280000</v>
      </c>
      <c r="C17" s="5" t="s">
        <v>159</v>
      </c>
      <c r="D17" s="13"/>
      <c r="E17" s="13"/>
      <c r="F17" s="13">
        <v>7950</v>
      </c>
      <c r="G17" s="13"/>
      <c r="H17" s="13">
        <v>0</v>
      </c>
      <c r="I17" s="13"/>
      <c r="J17" s="13">
        <v>19451.41</v>
      </c>
      <c r="K17" s="13"/>
      <c r="L17" s="30"/>
      <c r="M17" s="19"/>
    </row>
    <row r="18" spans="1:13" x14ac:dyDescent="0.25">
      <c r="A18" s="33"/>
      <c r="B18" s="4">
        <v>290000</v>
      </c>
      <c r="C18" s="4" t="s">
        <v>158</v>
      </c>
      <c r="D18" s="12">
        <v>9000</v>
      </c>
      <c r="E18" s="12"/>
      <c r="F18" s="12">
        <v>4281.5</v>
      </c>
      <c r="G18" s="12">
        <v>0</v>
      </c>
      <c r="H18" s="12">
        <v>250000</v>
      </c>
      <c r="I18" s="12"/>
      <c r="J18" s="12">
        <v>4123</v>
      </c>
      <c r="K18" s="12"/>
      <c r="L18" s="30"/>
      <c r="M18" s="19"/>
    </row>
    <row r="19" spans="1:13" x14ac:dyDescent="0.25">
      <c r="A19" s="33"/>
      <c r="B19" s="5">
        <v>300000</v>
      </c>
      <c r="C19" s="5" t="s">
        <v>157</v>
      </c>
      <c r="D19" s="13"/>
      <c r="E19" s="13"/>
      <c r="F19" s="13"/>
      <c r="G19" s="13"/>
      <c r="H19" s="13">
        <v>0</v>
      </c>
      <c r="I19" s="13"/>
      <c r="J19" s="13">
        <v>117494.64</v>
      </c>
      <c r="K19" s="13"/>
      <c r="L19" s="30"/>
      <c r="M19" s="19"/>
    </row>
    <row r="20" spans="1:13" x14ac:dyDescent="0.25">
      <c r="A20" s="33"/>
      <c r="B20" s="4">
        <v>310000</v>
      </c>
      <c r="C20" s="4" t="s">
        <v>155</v>
      </c>
      <c r="D20" s="12">
        <v>55689.17</v>
      </c>
      <c r="E20" s="12"/>
      <c r="F20" s="12">
        <v>82960.22</v>
      </c>
      <c r="G20" s="12"/>
      <c r="H20" s="12">
        <v>0</v>
      </c>
      <c r="I20" s="12"/>
      <c r="J20" s="12"/>
      <c r="K20" s="12"/>
      <c r="L20" s="30"/>
      <c r="M20" s="19"/>
    </row>
    <row r="21" spans="1:13" ht="25.85" x14ac:dyDescent="0.25">
      <c r="A21" s="33"/>
      <c r="B21" s="5">
        <v>420000</v>
      </c>
      <c r="C21" s="5" t="s">
        <v>152</v>
      </c>
      <c r="D21" s="13">
        <v>16775</v>
      </c>
      <c r="E21" s="13"/>
      <c r="F21" s="13">
        <v>72907.34</v>
      </c>
      <c r="G21" s="13">
        <v>0</v>
      </c>
      <c r="H21" s="13">
        <v>1000</v>
      </c>
      <c r="I21" s="13">
        <v>0</v>
      </c>
      <c r="J21" s="13"/>
      <c r="K21" s="13"/>
      <c r="L21" s="30"/>
      <c r="M21" s="19"/>
    </row>
    <row r="22" spans="1:13" x14ac:dyDescent="0.25">
      <c r="A22" s="33"/>
      <c r="B22" s="4">
        <v>440000</v>
      </c>
      <c r="C22" s="4" t="s">
        <v>151</v>
      </c>
      <c r="D22" s="12">
        <v>19140</v>
      </c>
      <c r="E22" s="12"/>
      <c r="F22" s="12"/>
      <c r="G22" s="12"/>
      <c r="H22" s="12">
        <v>0</v>
      </c>
      <c r="I22" s="12">
        <v>15000</v>
      </c>
      <c r="J22" s="12">
        <v>60520</v>
      </c>
      <c r="K22" s="12"/>
      <c r="L22" s="30"/>
      <c r="M22" s="19"/>
    </row>
    <row r="23" spans="1:13" x14ac:dyDescent="0.25">
      <c r="A23" s="33"/>
      <c r="B23" s="5">
        <v>460000</v>
      </c>
      <c r="C23" s="5" t="s">
        <v>150</v>
      </c>
      <c r="D23" s="13">
        <v>65085</v>
      </c>
      <c r="E23" s="13"/>
      <c r="F23" s="13">
        <v>170189.9</v>
      </c>
      <c r="G23" s="13">
        <v>0</v>
      </c>
      <c r="H23" s="13">
        <v>349956.88</v>
      </c>
      <c r="I23" s="13">
        <v>359510</v>
      </c>
      <c r="J23" s="13">
        <v>458873.39</v>
      </c>
      <c r="K23" s="13"/>
      <c r="L23" s="30"/>
      <c r="M23" s="19"/>
    </row>
    <row r="24" spans="1:13" ht="25.85" x14ac:dyDescent="0.25">
      <c r="A24" s="33"/>
      <c r="B24" s="4">
        <v>470000</v>
      </c>
      <c r="C24" s="4" t="s">
        <v>148</v>
      </c>
      <c r="D24" s="12"/>
      <c r="E24" s="12"/>
      <c r="F24" s="12">
        <v>31452.29</v>
      </c>
      <c r="G24" s="12"/>
      <c r="H24" s="12">
        <v>0</v>
      </c>
      <c r="I24" s="12"/>
      <c r="J24" s="12"/>
      <c r="K24" s="12"/>
      <c r="L24" s="30"/>
      <c r="M24" s="19"/>
    </row>
    <row r="25" spans="1:13" ht="25.85" x14ac:dyDescent="0.25">
      <c r="A25" s="33"/>
      <c r="B25" s="5">
        <v>480000</v>
      </c>
      <c r="C25" s="5" t="s">
        <v>147</v>
      </c>
      <c r="D25" s="13"/>
      <c r="E25" s="13"/>
      <c r="F25" s="13">
        <v>-48345.05</v>
      </c>
      <c r="G25" s="13"/>
      <c r="H25" s="13">
        <v>0</v>
      </c>
      <c r="I25" s="13"/>
      <c r="J25" s="13">
        <v>0</v>
      </c>
      <c r="K25" s="13"/>
      <c r="L25" s="30"/>
      <c r="M25" s="19"/>
    </row>
    <row r="26" spans="1:13" ht="25.85" x14ac:dyDescent="0.25">
      <c r="A26" s="33"/>
      <c r="B26" s="4">
        <v>581000</v>
      </c>
      <c r="C26" s="4" t="s">
        <v>145</v>
      </c>
      <c r="D26" s="12">
        <v>141798</v>
      </c>
      <c r="E26" s="12"/>
      <c r="F26" s="12">
        <v>21468</v>
      </c>
      <c r="G26" s="12"/>
      <c r="H26" s="12">
        <v>0</v>
      </c>
      <c r="I26" s="12"/>
      <c r="J26" s="12"/>
      <c r="K26" s="12"/>
      <c r="L26" s="30"/>
      <c r="M26" s="19"/>
    </row>
    <row r="27" spans="1:13" ht="25.85" x14ac:dyDescent="0.25">
      <c r="A27" s="33"/>
      <c r="B27" s="5">
        <v>635000</v>
      </c>
      <c r="C27" s="5" t="s">
        <v>144</v>
      </c>
      <c r="D27" s="13"/>
      <c r="E27" s="13"/>
      <c r="F27" s="13"/>
      <c r="G27" s="13"/>
      <c r="H27" s="13">
        <v>0</v>
      </c>
      <c r="I27" s="13">
        <v>0</v>
      </c>
      <c r="J27" s="13">
        <v>172800</v>
      </c>
      <c r="K27" s="13"/>
      <c r="L27" s="30"/>
      <c r="M27" s="19"/>
    </row>
    <row r="28" spans="1:13" x14ac:dyDescent="0.25">
      <c r="A28" s="33"/>
      <c r="B28" s="4">
        <v>650000</v>
      </c>
      <c r="C28" s="4" t="s">
        <v>143</v>
      </c>
      <c r="D28" s="12">
        <v>7260</v>
      </c>
      <c r="E28" s="12"/>
      <c r="F28" s="12"/>
      <c r="G28" s="12"/>
      <c r="H28" s="12">
        <v>24500</v>
      </c>
      <c r="I28" s="12"/>
      <c r="J28" s="12"/>
      <c r="K28" s="12"/>
      <c r="L28" s="30"/>
      <c r="M28" s="19"/>
    </row>
    <row r="29" spans="1:13" ht="25.85" x14ac:dyDescent="0.25">
      <c r="A29" s="33"/>
      <c r="B29" s="5">
        <v>662000</v>
      </c>
      <c r="C29" s="5" t="s">
        <v>141</v>
      </c>
      <c r="D29" s="13">
        <v>48000</v>
      </c>
      <c r="E29" s="13"/>
      <c r="F29" s="13"/>
      <c r="G29" s="13"/>
      <c r="H29" s="13">
        <v>0</v>
      </c>
      <c r="I29" s="13"/>
      <c r="J29" s="13"/>
      <c r="K29" s="13"/>
      <c r="L29" s="30"/>
      <c r="M29" s="19"/>
    </row>
    <row r="30" spans="1:13" x14ac:dyDescent="0.25">
      <c r="A30" s="33"/>
      <c r="B30" s="4">
        <v>666000</v>
      </c>
      <c r="C30" s="4" t="s">
        <v>140</v>
      </c>
      <c r="D30" s="12"/>
      <c r="E30" s="12"/>
      <c r="F30" s="12"/>
      <c r="G30" s="12"/>
      <c r="H30" s="12">
        <v>30000</v>
      </c>
      <c r="I30" s="12"/>
      <c r="J30" s="12"/>
      <c r="K30" s="12"/>
      <c r="L30" s="30"/>
      <c r="M30" s="19"/>
    </row>
    <row r="31" spans="1:13" x14ac:dyDescent="0.25">
      <c r="A31" s="33"/>
      <c r="B31" s="5">
        <v>701000</v>
      </c>
      <c r="C31" s="5" t="s">
        <v>139</v>
      </c>
      <c r="D31" s="13">
        <v>266387.5</v>
      </c>
      <c r="E31" s="13"/>
      <c r="F31" s="13">
        <v>3335</v>
      </c>
      <c r="G31" s="13"/>
      <c r="H31" s="13">
        <v>340000</v>
      </c>
      <c r="I31" s="13">
        <v>1049803</v>
      </c>
      <c r="J31" s="13">
        <v>2070608.65</v>
      </c>
      <c r="K31" s="13"/>
      <c r="L31" s="30"/>
      <c r="M31" s="19"/>
    </row>
    <row r="32" spans="1:13" x14ac:dyDescent="0.25">
      <c r="A32" s="33"/>
      <c r="B32" s="4">
        <v>702000</v>
      </c>
      <c r="C32" s="4" t="s">
        <v>183</v>
      </c>
      <c r="D32" s="12">
        <v>272140</v>
      </c>
      <c r="E32" s="12"/>
      <c r="F32" s="12">
        <v>120484.32</v>
      </c>
      <c r="G32" s="12">
        <v>0</v>
      </c>
      <c r="H32" s="12">
        <v>122000</v>
      </c>
      <c r="I32" s="12">
        <v>882570</v>
      </c>
      <c r="J32" s="12">
        <v>667758.63</v>
      </c>
      <c r="K32" s="12"/>
      <c r="L32" s="30"/>
      <c r="M32" s="19"/>
    </row>
    <row r="33" spans="1:13" x14ac:dyDescent="0.25">
      <c r="A33" s="33"/>
      <c r="B33" s="5">
        <v>707000</v>
      </c>
      <c r="C33" s="5" t="s">
        <v>138</v>
      </c>
      <c r="D33" s="13">
        <v>225149.48</v>
      </c>
      <c r="E33" s="13"/>
      <c r="F33" s="13">
        <v>31880</v>
      </c>
      <c r="G33" s="13">
        <v>0</v>
      </c>
      <c r="H33" s="13">
        <v>98750</v>
      </c>
      <c r="I33" s="13">
        <v>162092.06</v>
      </c>
      <c r="J33" s="13">
        <v>29390.51</v>
      </c>
      <c r="K33" s="13">
        <v>23230.89</v>
      </c>
      <c r="L33" s="30"/>
      <c r="M33" s="19"/>
    </row>
    <row r="34" spans="1:13" x14ac:dyDescent="0.25">
      <c r="A34" s="33"/>
      <c r="B34" s="4">
        <v>709000</v>
      </c>
      <c r="C34" s="4" t="s">
        <v>137</v>
      </c>
      <c r="D34" s="12">
        <v>26145</v>
      </c>
      <c r="E34" s="12"/>
      <c r="F34" s="12">
        <v>13910</v>
      </c>
      <c r="G34" s="12">
        <v>968</v>
      </c>
      <c r="H34" s="12">
        <v>0</v>
      </c>
      <c r="I34" s="12">
        <v>221793</v>
      </c>
      <c r="J34" s="12"/>
      <c r="K34" s="12"/>
      <c r="L34" s="30"/>
      <c r="M34" s="19"/>
    </row>
    <row r="35" spans="1:13" x14ac:dyDescent="0.25">
      <c r="A35" s="33"/>
      <c r="B35" s="5">
        <v>710000</v>
      </c>
      <c r="C35" s="5" t="s">
        <v>136</v>
      </c>
      <c r="D35" s="13">
        <v>360074</v>
      </c>
      <c r="E35" s="13"/>
      <c r="F35" s="13">
        <v>66943.25</v>
      </c>
      <c r="G35" s="13"/>
      <c r="H35" s="13">
        <v>0</v>
      </c>
      <c r="I35" s="13">
        <v>892726.51</v>
      </c>
      <c r="J35" s="13">
        <v>2965957.64</v>
      </c>
      <c r="K35" s="13">
        <v>345825</v>
      </c>
      <c r="L35" s="30"/>
      <c r="M35" s="19"/>
    </row>
    <row r="36" spans="1:13" x14ac:dyDescent="0.25">
      <c r="A36" s="33"/>
      <c r="B36" s="4">
        <v>710560</v>
      </c>
      <c r="C36" s="4" t="s">
        <v>134</v>
      </c>
      <c r="D36" s="12">
        <v>45000</v>
      </c>
      <c r="E36" s="12"/>
      <c r="F36" s="12"/>
      <c r="G36" s="12"/>
      <c r="H36" s="12">
        <v>0</v>
      </c>
      <c r="I36" s="12"/>
      <c r="J36" s="12"/>
      <c r="K36" s="12"/>
      <c r="L36" s="30"/>
      <c r="M36" s="19"/>
    </row>
    <row r="37" spans="1:13" x14ac:dyDescent="0.25">
      <c r="A37" s="33"/>
      <c r="B37" s="5">
        <v>712000</v>
      </c>
      <c r="C37" s="5" t="s">
        <v>133</v>
      </c>
      <c r="D37" s="13">
        <v>107863.62</v>
      </c>
      <c r="E37" s="13"/>
      <c r="F37" s="13">
        <v>18141.8</v>
      </c>
      <c r="G37" s="13">
        <v>0</v>
      </c>
      <c r="H37" s="13">
        <v>323113</v>
      </c>
      <c r="I37" s="13">
        <v>109172.11</v>
      </c>
      <c r="J37" s="13">
        <v>234492</v>
      </c>
      <c r="K37" s="13"/>
      <c r="L37" s="30"/>
      <c r="M37" s="19"/>
    </row>
    <row r="38" spans="1:13" x14ac:dyDescent="0.25">
      <c r="A38" s="33"/>
      <c r="B38" s="4">
        <v>713000</v>
      </c>
      <c r="C38" s="4" t="s">
        <v>132</v>
      </c>
      <c r="D38" s="12">
        <v>890409.55</v>
      </c>
      <c r="E38" s="12"/>
      <c r="F38" s="12">
        <v>43403.75</v>
      </c>
      <c r="G38" s="12">
        <v>36000</v>
      </c>
      <c r="H38" s="12">
        <v>9312.9500000000007</v>
      </c>
      <c r="I38" s="12">
        <v>406880</v>
      </c>
      <c r="J38" s="12">
        <v>3464070.2</v>
      </c>
      <c r="K38" s="12">
        <v>1395</v>
      </c>
      <c r="L38" s="30"/>
      <c r="M38" s="19"/>
    </row>
    <row r="39" spans="1:13" x14ac:dyDescent="0.25">
      <c r="A39" s="33"/>
      <c r="B39" s="5">
        <v>715000</v>
      </c>
      <c r="C39" s="5" t="s">
        <v>131</v>
      </c>
      <c r="D39" s="13">
        <v>131183.51999999999</v>
      </c>
      <c r="E39" s="13"/>
      <c r="F39" s="13">
        <v>3750</v>
      </c>
      <c r="G39" s="13">
        <v>33980</v>
      </c>
      <c r="H39" s="13">
        <v>0</v>
      </c>
      <c r="I39" s="13">
        <v>228729</v>
      </c>
      <c r="J39" s="13"/>
      <c r="K39" s="13"/>
      <c r="L39" s="30"/>
      <c r="M39" s="19"/>
    </row>
    <row r="40" spans="1:13" x14ac:dyDescent="0.25">
      <c r="A40" s="33"/>
      <c r="B40" s="4">
        <v>717000</v>
      </c>
      <c r="C40" s="4" t="s">
        <v>184</v>
      </c>
      <c r="D40" s="12">
        <v>72000</v>
      </c>
      <c r="E40" s="12"/>
      <c r="F40" s="12">
        <v>5475</v>
      </c>
      <c r="G40" s="12"/>
      <c r="H40" s="12">
        <v>0</v>
      </c>
      <c r="I40" s="12">
        <v>0</v>
      </c>
      <c r="J40" s="12"/>
      <c r="K40" s="12"/>
      <c r="L40" s="30"/>
      <c r="M40" s="19"/>
    </row>
    <row r="41" spans="1:13" x14ac:dyDescent="0.25">
      <c r="A41" s="33"/>
      <c r="B41" s="5">
        <v>723000</v>
      </c>
      <c r="C41" s="5" t="s">
        <v>130</v>
      </c>
      <c r="D41" s="13">
        <v>274472.51</v>
      </c>
      <c r="E41" s="13">
        <v>0</v>
      </c>
      <c r="F41" s="13">
        <v>22321.48</v>
      </c>
      <c r="G41" s="13">
        <v>3300</v>
      </c>
      <c r="H41" s="13">
        <v>74569.279999999999</v>
      </c>
      <c r="I41" s="13">
        <v>260785</v>
      </c>
      <c r="J41" s="13">
        <v>3772458.81</v>
      </c>
      <c r="K41" s="13"/>
      <c r="L41" s="30"/>
      <c r="M41" s="19"/>
    </row>
    <row r="42" spans="1:13" x14ac:dyDescent="0.25">
      <c r="A42" s="33"/>
      <c r="B42" s="4">
        <v>724000</v>
      </c>
      <c r="C42" s="4" t="s">
        <v>129</v>
      </c>
      <c r="D42" s="12">
        <v>50000</v>
      </c>
      <c r="E42" s="12"/>
      <c r="F42" s="12">
        <v>26825.06</v>
      </c>
      <c r="G42" s="12">
        <v>0</v>
      </c>
      <c r="H42" s="12">
        <v>0</v>
      </c>
      <c r="I42" s="12">
        <v>0</v>
      </c>
      <c r="J42" s="12">
        <v>77897</v>
      </c>
      <c r="K42" s="12"/>
      <c r="L42" s="30"/>
      <c r="M42" s="19"/>
    </row>
    <row r="43" spans="1:13" x14ac:dyDescent="0.25">
      <c r="A43" s="33"/>
      <c r="B43" s="5">
        <v>729000</v>
      </c>
      <c r="C43" s="5" t="s">
        <v>128</v>
      </c>
      <c r="D43" s="13">
        <v>15000</v>
      </c>
      <c r="E43" s="13"/>
      <c r="F43" s="13">
        <v>22130</v>
      </c>
      <c r="G43" s="13"/>
      <c r="H43" s="13">
        <v>0</v>
      </c>
      <c r="I43" s="13">
        <v>33960</v>
      </c>
      <c r="J43" s="13"/>
      <c r="K43" s="13"/>
      <c r="L43" s="30"/>
      <c r="M43" s="19"/>
    </row>
    <row r="44" spans="1:13" x14ac:dyDescent="0.25">
      <c r="A44" s="33"/>
      <c r="B44" s="4">
        <v>731000</v>
      </c>
      <c r="C44" s="4" t="s">
        <v>127</v>
      </c>
      <c r="D44" s="12">
        <v>39403.300000000003</v>
      </c>
      <c r="E44" s="12"/>
      <c r="F44" s="12">
        <v>20186.060000000001</v>
      </c>
      <c r="G44" s="12">
        <v>6500</v>
      </c>
      <c r="H44" s="12">
        <v>1242</v>
      </c>
      <c r="I44" s="12">
        <v>0</v>
      </c>
      <c r="J44" s="12"/>
      <c r="K44" s="12"/>
      <c r="L44" s="30"/>
      <c r="M44" s="19"/>
    </row>
    <row r="45" spans="1:13" x14ac:dyDescent="0.25">
      <c r="A45" s="33"/>
      <c r="B45" s="5">
        <v>732000</v>
      </c>
      <c r="C45" s="5" t="s">
        <v>126</v>
      </c>
      <c r="D45" s="13">
        <v>100000</v>
      </c>
      <c r="E45" s="13"/>
      <c r="F45" s="13"/>
      <c r="G45" s="13"/>
      <c r="H45" s="13">
        <v>0</v>
      </c>
      <c r="I45" s="13">
        <v>0</v>
      </c>
      <c r="J45" s="13">
        <v>85464</v>
      </c>
      <c r="K45" s="13"/>
      <c r="L45" s="30"/>
      <c r="M45" s="19"/>
    </row>
    <row r="46" spans="1:13" x14ac:dyDescent="0.25">
      <c r="A46" s="33"/>
      <c r="B46" s="4">
        <v>735000</v>
      </c>
      <c r="C46" s="4" t="s">
        <v>125</v>
      </c>
      <c r="D46" s="12">
        <v>32310</v>
      </c>
      <c r="E46" s="12"/>
      <c r="F46" s="12">
        <v>4460.9399999999996</v>
      </c>
      <c r="G46" s="12">
        <v>0</v>
      </c>
      <c r="H46" s="12">
        <v>8000</v>
      </c>
      <c r="I46" s="12">
        <v>0</v>
      </c>
      <c r="J46" s="12"/>
      <c r="K46" s="12"/>
      <c r="L46" s="30"/>
      <c r="M46" s="19"/>
    </row>
    <row r="47" spans="1:13" x14ac:dyDescent="0.25">
      <c r="A47" s="33"/>
      <c r="B47" s="5">
        <v>737000</v>
      </c>
      <c r="C47" s="5" t="s">
        <v>124</v>
      </c>
      <c r="D47" s="13">
        <v>119067</v>
      </c>
      <c r="E47" s="13"/>
      <c r="F47" s="13">
        <v>17435</v>
      </c>
      <c r="G47" s="13"/>
      <c r="H47" s="13">
        <v>0</v>
      </c>
      <c r="I47" s="13">
        <v>0</v>
      </c>
      <c r="J47" s="13"/>
      <c r="K47" s="13"/>
      <c r="L47" s="30"/>
      <c r="M47" s="19"/>
    </row>
    <row r="48" spans="1:13" x14ac:dyDescent="0.25">
      <c r="A48" s="33"/>
      <c r="B48" s="4">
        <v>739000</v>
      </c>
      <c r="C48" s="4" t="s">
        <v>123</v>
      </c>
      <c r="D48" s="12">
        <v>1483342.28</v>
      </c>
      <c r="E48" s="12"/>
      <c r="F48" s="12">
        <v>127871.87</v>
      </c>
      <c r="G48" s="12">
        <v>0</v>
      </c>
      <c r="H48" s="12">
        <v>245000</v>
      </c>
      <c r="I48" s="12">
        <v>963119</v>
      </c>
      <c r="J48" s="12">
        <v>652780.31999999995</v>
      </c>
      <c r="K48" s="12"/>
      <c r="L48" s="30"/>
      <c r="M48" s="19"/>
    </row>
    <row r="49" spans="1:13" x14ac:dyDescent="0.25">
      <c r="A49" s="33"/>
      <c r="B49" s="5">
        <v>740000</v>
      </c>
      <c r="C49" s="5" t="s">
        <v>122</v>
      </c>
      <c r="D49" s="13">
        <v>89394</v>
      </c>
      <c r="E49" s="13"/>
      <c r="F49" s="13">
        <v>16424.669999999998</v>
      </c>
      <c r="G49" s="13">
        <v>0</v>
      </c>
      <c r="H49" s="13">
        <v>28900</v>
      </c>
      <c r="I49" s="13">
        <v>0</v>
      </c>
      <c r="J49" s="13">
        <v>106653</v>
      </c>
      <c r="K49" s="13"/>
      <c r="L49" s="30"/>
      <c r="M49" s="19"/>
    </row>
    <row r="50" spans="1:13" x14ac:dyDescent="0.25">
      <c r="A50" s="33"/>
      <c r="B50" s="4">
        <v>742000</v>
      </c>
      <c r="C50" s="4" t="s">
        <v>121</v>
      </c>
      <c r="D50" s="12"/>
      <c r="E50" s="12"/>
      <c r="F50" s="12">
        <v>949.81</v>
      </c>
      <c r="G50" s="12"/>
      <c r="H50" s="12">
        <v>4000</v>
      </c>
      <c r="I50" s="12">
        <v>0</v>
      </c>
      <c r="J50" s="12"/>
      <c r="K50" s="12"/>
      <c r="L50" s="30"/>
      <c r="M50" s="19"/>
    </row>
    <row r="51" spans="1:13" x14ac:dyDescent="0.25">
      <c r="A51" s="33"/>
      <c r="B51" s="5">
        <v>744000</v>
      </c>
      <c r="C51" s="5" t="s">
        <v>120</v>
      </c>
      <c r="D51" s="13">
        <v>99578</v>
      </c>
      <c r="E51" s="13"/>
      <c r="F51" s="13">
        <v>56378</v>
      </c>
      <c r="G51" s="13">
        <v>0</v>
      </c>
      <c r="H51" s="13">
        <v>309200</v>
      </c>
      <c r="I51" s="13">
        <v>455202</v>
      </c>
      <c r="J51" s="13">
        <v>73940.289999999994</v>
      </c>
      <c r="K51" s="13"/>
      <c r="L51" s="30"/>
      <c r="M51" s="19"/>
    </row>
    <row r="52" spans="1:13" x14ac:dyDescent="0.25">
      <c r="A52" s="33"/>
      <c r="B52" s="4">
        <v>745000</v>
      </c>
      <c r="C52" s="4" t="s">
        <v>119</v>
      </c>
      <c r="D52" s="12">
        <v>121042.56</v>
      </c>
      <c r="E52" s="12"/>
      <c r="F52" s="12">
        <v>36010</v>
      </c>
      <c r="G52" s="12">
        <v>56469.25</v>
      </c>
      <c r="H52" s="12">
        <v>0</v>
      </c>
      <c r="I52" s="12">
        <v>154903.31</v>
      </c>
      <c r="J52" s="12"/>
      <c r="K52" s="12"/>
      <c r="L52" s="30"/>
      <c r="M52" s="19"/>
    </row>
    <row r="53" spans="1:13" ht="25.85" x14ac:dyDescent="0.25">
      <c r="A53" s="33"/>
      <c r="B53" s="5">
        <v>747000</v>
      </c>
      <c r="C53" s="5" t="s">
        <v>118</v>
      </c>
      <c r="D53" s="13">
        <v>80000</v>
      </c>
      <c r="E53" s="13"/>
      <c r="F53" s="13">
        <v>11900</v>
      </c>
      <c r="G53" s="13">
        <v>0</v>
      </c>
      <c r="H53" s="13">
        <v>0</v>
      </c>
      <c r="I53" s="13">
        <v>33960</v>
      </c>
      <c r="J53" s="13">
        <v>1101089.43</v>
      </c>
      <c r="K53" s="13">
        <v>736848.37</v>
      </c>
      <c r="L53" s="30"/>
      <c r="M53" s="19"/>
    </row>
    <row r="54" spans="1:13" x14ac:dyDescent="0.25">
      <c r="A54" s="33"/>
      <c r="B54" s="4">
        <v>748000</v>
      </c>
      <c r="C54" s="4" t="s">
        <v>117</v>
      </c>
      <c r="D54" s="12">
        <v>529823.77</v>
      </c>
      <c r="E54" s="12"/>
      <c r="F54" s="12">
        <v>15938.28</v>
      </c>
      <c r="G54" s="12">
        <v>0</v>
      </c>
      <c r="H54" s="12">
        <v>293568</v>
      </c>
      <c r="I54" s="12">
        <v>581060</v>
      </c>
      <c r="J54" s="12">
        <v>1386742.04</v>
      </c>
      <c r="K54" s="12"/>
      <c r="L54" s="30"/>
      <c r="M54" s="19"/>
    </row>
    <row r="55" spans="1:13" x14ac:dyDescent="0.25">
      <c r="A55" s="33"/>
      <c r="B55" s="5">
        <v>749000</v>
      </c>
      <c r="C55" s="5" t="s">
        <v>116</v>
      </c>
      <c r="D55" s="13">
        <v>291925</v>
      </c>
      <c r="E55" s="13"/>
      <c r="F55" s="13">
        <v>2500</v>
      </c>
      <c r="G55" s="13"/>
      <c r="H55" s="13">
        <v>155000</v>
      </c>
      <c r="I55" s="13">
        <v>581341.79</v>
      </c>
      <c r="J55" s="13">
        <v>176008.43</v>
      </c>
      <c r="K55" s="13"/>
      <c r="L55" s="30"/>
      <c r="M55" s="19"/>
    </row>
    <row r="56" spans="1:13" ht="25.85" x14ac:dyDescent="0.25">
      <c r="A56" s="33"/>
      <c r="B56" s="4">
        <v>750000</v>
      </c>
      <c r="C56" s="4" t="s">
        <v>115</v>
      </c>
      <c r="D56" s="12">
        <v>340802.32</v>
      </c>
      <c r="E56" s="12"/>
      <c r="F56" s="12">
        <v>37133.56</v>
      </c>
      <c r="G56" s="12">
        <v>1700</v>
      </c>
      <c r="H56" s="12">
        <v>123500</v>
      </c>
      <c r="I56" s="12">
        <v>108460</v>
      </c>
      <c r="J56" s="12"/>
      <c r="K56" s="12"/>
      <c r="L56" s="30"/>
      <c r="M56" s="19"/>
    </row>
    <row r="57" spans="1:13" x14ac:dyDescent="0.25">
      <c r="A57" s="33"/>
      <c r="B57" s="5">
        <v>751000</v>
      </c>
      <c r="C57" s="5" t="s">
        <v>114</v>
      </c>
      <c r="D57" s="13">
        <v>1009151.01</v>
      </c>
      <c r="E57" s="13"/>
      <c r="F57" s="13">
        <v>109143.62</v>
      </c>
      <c r="G57" s="13">
        <v>0</v>
      </c>
      <c r="H57" s="13">
        <v>174130.9</v>
      </c>
      <c r="I57" s="13">
        <v>1434993</v>
      </c>
      <c r="J57" s="13">
        <v>462446.22</v>
      </c>
      <c r="K57" s="13"/>
      <c r="L57" s="30"/>
      <c r="M57" s="19"/>
    </row>
    <row r="58" spans="1:13" ht="25.85" x14ac:dyDescent="0.25">
      <c r="A58" s="33"/>
      <c r="B58" s="4">
        <v>752000</v>
      </c>
      <c r="C58" s="4" t="s">
        <v>113</v>
      </c>
      <c r="D58" s="12">
        <v>9600</v>
      </c>
      <c r="E58" s="12"/>
      <c r="F58" s="12">
        <v>9740.1299999999992</v>
      </c>
      <c r="G58" s="12">
        <v>14561</v>
      </c>
      <c r="H58" s="12">
        <v>0</v>
      </c>
      <c r="I58" s="12">
        <v>0</v>
      </c>
      <c r="J58" s="12"/>
      <c r="K58" s="12"/>
      <c r="L58" s="30"/>
      <c r="M58" s="19"/>
    </row>
    <row r="59" spans="1:13" ht="25.85" x14ac:dyDescent="0.25">
      <c r="A59" s="33"/>
      <c r="B59" s="5">
        <v>753000</v>
      </c>
      <c r="C59" s="5" t="s">
        <v>112</v>
      </c>
      <c r="D59" s="13">
        <v>282009.23</v>
      </c>
      <c r="E59" s="13"/>
      <c r="F59" s="13">
        <v>24207.63</v>
      </c>
      <c r="G59" s="13">
        <v>0</v>
      </c>
      <c r="H59" s="13">
        <v>0</v>
      </c>
      <c r="I59" s="13">
        <v>0</v>
      </c>
      <c r="J59" s="13">
        <v>186680.66</v>
      </c>
      <c r="K59" s="13"/>
      <c r="L59" s="30"/>
      <c r="M59" s="19"/>
    </row>
    <row r="60" spans="1:13" ht="25.85" x14ac:dyDescent="0.25">
      <c r="A60" s="33"/>
      <c r="B60" s="4">
        <v>756000</v>
      </c>
      <c r="C60" s="4" t="s">
        <v>111</v>
      </c>
      <c r="D60" s="12">
        <v>4000</v>
      </c>
      <c r="E60" s="12"/>
      <c r="F60" s="12">
        <v>1387.5</v>
      </c>
      <c r="G60" s="12"/>
      <c r="H60" s="12">
        <v>0</v>
      </c>
      <c r="I60" s="12">
        <v>0</v>
      </c>
      <c r="J60" s="12">
        <v>30000</v>
      </c>
      <c r="K60" s="12"/>
      <c r="L60" s="30"/>
      <c r="M60" s="19"/>
    </row>
    <row r="61" spans="1:13" ht="25.85" x14ac:dyDescent="0.25">
      <c r="A61" s="33"/>
      <c r="B61" s="5">
        <v>758000</v>
      </c>
      <c r="C61" s="5" t="s">
        <v>110</v>
      </c>
      <c r="D61" s="13">
        <v>127930</v>
      </c>
      <c r="E61" s="13"/>
      <c r="F61" s="13">
        <v>13376.69</v>
      </c>
      <c r="G61" s="13"/>
      <c r="H61" s="13">
        <v>0</v>
      </c>
      <c r="I61" s="13">
        <v>97485</v>
      </c>
      <c r="J61" s="13"/>
      <c r="K61" s="13"/>
      <c r="L61" s="30"/>
      <c r="M61" s="19"/>
    </row>
    <row r="62" spans="1:13" x14ac:dyDescent="0.25">
      <c r="A62" s="33"/>
      <c r="B62" s="4">
        <v>894000</v>
      </c>
      <c r="C62" s="4" t="s">
        <v>108</v>
      </c>
      <c r="D62" s="12">
        <v>646140.1</v>
      </c>
      <c r="E62" s="12"/>
      <c r="F62" s="12"/>
      <c r="G62" s="12">
        <v>10500</v>
      </c>
      <c r="H62" s="12">
        <v>0</v>
      </c>
      <c r="I62" s="12"/>
      <c r="J62" s="12">
        <v>29716</v>
      </c>
      <c r="K62" s="12"/>
      <c r="L62" s="30"/>
      <c r="M62" s="19"/>
    </row>
    <row r="63" spans="1:13" x14ac:dyDescent="0.25">
      <c r="A63" s="33"/>
      <c r="B63" s="5">
        <v>909000</v>
      </c>
      <c r="C63" s="5" t="s">
        <v>107</v>
      </c>
      <c r="D63" s="13">
        <v>280100</v>
      </c>
      <c r="E63" s="13"/>
      <c r="F63" s="13">
        <v>16514.240000000002</v>
      </c>
      <c r="G63" s="13">
        <v>0</v>
      </c>
      <c r="H63" s="13">
        <v>227150</v>
      </c>
      <c r="I63" s="13">
        <v>0</v>
      </c>
      <c r="J63" s="13">
        <v>262281.90999999997</v>
      </c>
      <c r="K63" s="13"/>
      <c r="L63" s="30"/>
      <c r="M63" s="19"/>
    </row>
    <row r="64" spans="1:13" ht="25.85" x14ac:dyDescent="0.25">
      <c r="A64" s="33"/>
      <c r="B64" s="4">
        <v>910000</v>
      </c>
      <c r="C64" s="4" t="s">
        <v>105</v>
      </c>
      <c r="D64" s="12"/>
      <c r="E64" s="12"/>
      <c r="F64" s="12">
        <v>16373.6</v>
      </c>
      <c r="G64" s="12"/>
      <c r="H64" s="12">
        <v>0</v>
      </c>
      <c r="I64" s="12"/>
      <c r="J64" s="12"/>
      <c r="K64" s="12"/>
      <c r="L64" s="30"/>
      <c r="M64" s="19"/>
    </row>
    <row r="65" spans="1:13" x14ac:dyDescent="0.25">
      <c r="A65" s="33"/>
      <c r="B65" s="5">
        <v>914000</v>
      </c>
      <c r="C65" s="5" t="s">
        <v>104</v>
      </c>
      <c r="D65" s="13">
        <v>19500</v>
      </c>
      <c r="E65" s="13"/>
      <c r="F65" s="13">
        <v>11510</v>
      </c>
      <c r="G65" s="13"/>
      <c r="H65" s="13">
        <v>20000</v>
      </c>
      <c r="I65" s="13">
        <v>242000</v>
      </c>
      <c r="J65" s="13"/>
      <c r="K65" s="13"/>
      <c r="L65" s="30"/>
      <c r="M65" s="19"/>
    </row>
    <row r="66" spans="1:13" x14ac:dyDescent="0.25">
      <c r="A66" s="33"/>
      <c r="B66" s="4">
        <v>915000</v>
      </c>
      <c r="C66" s="4" t="s">
        <v>103</v>
      </c>
      <c r="D66" s="12">
        <v>207301</v>
      </c>
      <c r="E66" s="12"/>
      <c r="F66" s="12">
        <v>4440</v>
      </c>
      <c r="G66" s="12"/>
      <c r="H66" s="12">
        <v>30900</v>
      </c>
      <c r="I66" s="12">
        <v>159437</v>
      </c>
      <c r="J66" s="12">
        <v>658982.03</v>
      </c>
      <c r="K66" s="12">
        <v>10223.19</v>
      </c>
      <c r="L66" s="30"/>
      <c r="M66" s="19"/>
    </row>
    <row r="67" spans="1:13" x14ac:dyDescent="0.25">
      <c r="A67" s="33"/>
      <c r="B67" s="5">
        <v>918000</v>
      </c>
      <c r="C67" s="5" t="s">
        <v>102</v>
      </c>
      <c r="D67" s="13">
        <v>45701</v>
      </c>
      <c r="E67" s="13"/>
      <c r="F67" s="13">
        <v>38407.01</v>
      </c>
      <c r="G67" s="13"/>
      <c r="H67" s="13">
        <v>5110</v>
      </c>
      <c r="I67" s="13">
        <v>1338250</v>
      </c>
      <c r="J67" s="13">
        <v>138139.92000000001</v>
      </c>
      <c r="K67" s="13"/>
      <c r="L67" s="30"/>
      <c r="M67" s="19"/>
    </row>
    <row r="68" spans="1:13" x14ac:dyDescent="0.25">
      <c r="A68" s="33"/>
      <c r="B68" s="4">
        <v>922000</v>
      </c>
      <c r="C68" s="4" t="s">
        <v>101</v>
      </c>
      <c r="D68" s="12">
        <v>203000</v>
      </c>
      <c r="E68" s="12">
        <v>0</v>
      </c>
      <c r="F68" s="12">
        <v>9105</v>
      </c>
      <c r="G68" s="12">
        <v>0</v>
      </c>
      <c r="H68" s="12">
        <v>305077.40000000002</v>
      </c>
      <c r="I68" s="12">
        <v>661025.52</v>
      </c>
      <c r="J68" s="12">
        <v>426286.25</v>
      </c>
      <c r="K68" s="12"/>
      <c r="L68" s="30"/>
      <c r="M68" s="19"/>
    </row>
    <row r="69" spans="1:13" x14ac:dyDescent="0.25">
      <c r="A69" s="33"/>
      <c r="B69" s="5">
        <v>928000</v>
      </c>
      <c r="C69" s="5" t="s">
        <v>100</v>
      </c>
      <c r="D69" s="13"/>
      <c r="E69" s="13"/>
      <c r="F69" s="13"/>
      <c r="G69" s="13"/>
      <c r="H69" s="13">
        <v>0</v>
      </c>
      <c r="I69" s="13">
        <v>179460</v>
      </c>
      <c r="J69" s="13">
        <v>601933</v>
      </c>
      <c r="K69" s="13"/>
      <c r="L69" s="30"/>
      <c r="M69" s="19"/>
    </row>
    <row r="70" spans="1:13" x14ac:dyDescent="0.25">
      <c r="A70" s="33"/>
      <c r="B70" s="4">
        <v>929000</v>
      </c>
      <c r="C70" s="4" t="s">
        <v>99</v>
      </c>
      <c r="D70" s="12">
        <v>695887.02</v>
      </c>
      <c r="E70" s="12"/>
      <c r="F70" s="12">
        <v>16808</v>
      </c>
      <c r="G70" s="12"/>
      <c r="H70" s="12">
        <v>0</v>
      </c>
      <c r="I70" s="12">
        <v>0</v>
      </c>
      <c r="J70" s="12"/>
      <c r="K70" s="12"/>
      <c r="L70" s="30"/>
      <c r="M70" s="19"/>
    </row>
    <row r="71" spans="1:13" x14ac:dyDescent="0.25">
      <c r="A71" s="33"/>
      <c r="B71" s="5">
        <v>930000</v>
      </c>
      <c r="C71" s="5" t="s">
        <v>98</v>
      </c>
      <c r="D71" s="13">
        <v>0</v>
      </c>
      <c r="E71" s="13"/>
      <c r="F71" s="13">
        <v>4080</v>
      </c>
      <c r="G71" s="13"/>
      <c r="H71" s="13">
        <v>150000</v>
      </c>
      <c r="I71" s="13">
        <v>0</v>
      </c>
      <c r="J71" s="13">
        <v>428571.25</v>
      </c>
      <c r="K71" s="13"/>
      <c r="L71" s="30"/>
      <c r="M71" s="19"/>
    </row>
    <row r="72" spans="1:13" x14ac:dyDescent="0.25">
      <c r="A72" s="33"/>
      <c r="B72" s="4">
        <v>935000</v>
      </c>
      <c r="C72" s="4" t="s">
        <v>97</v>
      </c>
      <c r="D72" s="12">
        <v>127713.37</v>
      </c>
      <c r="E72" s="12"/>
      <c r="F72" s="12">
        <v>16995</v>
      </c>
      <c r="G72" s="12"/>
      <c r="H72" s="12">
        <v>0</v>
      </c>
      <c r="I72" s="12">
        <v>0</v>
      </c>
      <c r="J72" s="12"/>
      <c r="K72" s="12"/>
      <c r="L72" s="30"/>
      <c r="M72" s="19"/>
    </row>
    <row r="73" spans="1:13" x14ac:dyDescent="0.25">
      <c r="A73" s="33"/>
      <c r="B73" s="5">
        <v>937000</v>
      </c>
      <c r="C73" s="5" t="s">
        <v>94</v>
      </c>
      <c r="D73" s="13">
        <v>8000</v>
      </c>
      <c r="E73" s="13"/>
      <c r="F73" s="13">
        <v>127910</v>
      </c>
      <c r="G73" s="13"/>
      <c r="H73" s="13">
        <v>8293.99</v>
      </c>
      <c r="I73" s="13"/>
      <c r="J73" s="13"/>
      <c r="K73" s="13"/>
      <c r="L73" s="30"/>
      <c r="M73" s="19"/>
    </row>
    <row r="74" spans="1:13" x14ac:dyDescent="0.25">
      <c r="A74" s="33"/>
      <c r="B74" s="4">
        <v>943000</v>
      </c>
      <c r="C74" s="4" t="s">
        <v>93</v>
      </c>
      <c r="D74" s="12">
        <v>61670</v>
      </c>
      <c r="E74" s="12"/>
      <c r="F74" s="12"/>
      <c r="G74" s="12"/>
      <c r="H74" s="12">
        <v>0</v>
      </c>
      <c r="I74" s="12"/>
      <c r="J74" s="12"/>
      <c r="K74" s="12"/>
      <c r="L74" s="30"/>
      <c r="M74" s="19"/>
    </row>
    <row r="75" spans="1:13" x14ac:dyDescent="0.25">
      <c r="A75" s="33"/>
      <c r="B75" s="5">
        <v>945000</v>
      </c>
      <c r="C75" s="5" t="s">
        <v>92</v>
      </c>
      <c r="D75" s="13">
        <v>138016</v>
      </c>
      <c r="E75" s="13"/>
      <c r="F75" s="13">
        <v>7630</v>
      </c>
      <c r="G75" s="13"/>
      <c r="H75" s="13">
        <v>0</v>
      </c>
      <c r="I75" s="13">
        <v>0</v>
      </c>
      <c r="J75" s="13">
        <v>274731</v>
      </c>
      <c r="K75" s="13"/>
      <c r="L75" s="30"/>
      <c r="M75" s="19"/>
    </row>
    <row r="76" spans="1:13" x14ac:dyDescent="0.25">
      <c r="A76" s="33"/>
      <c r="B76" s="4">
        <v>946000</v>
      </c>
      <c r="C76" s="4" t="s">
        <v>91</v>
      </c>
      <c r="D76" s="12">
        <v>911892.98</v>
      </c>
      <c r="E76" s="12"/>
      <c r="F76" s="12">
        <v>29430</v>
      </c>
      <c r="G76" s="12"/>
      <c r="H76" s="12">
        <v>120000</v>
      </c>
      <c r="I76" s="12">
        <v>25645</v>
      </c>
      <c r="J76" s="12">
        <v>1379013.21</v>
      </c>
      <c r="K76" s="12"/>
      <c r="L76" s="30"/>
      <c r="M76" s="19"/>
    </row>
    <row r="77" spans="1:13" x14ac:dyDescent="0.25">
      <c r="A77" s="33"/>
      <c r="B77" s="5">
        <v>950000</v>
      </c>
      <c r="C77" s="5" t="s">
        <v>90</v>
      </c>
      <c r="D77" s="13">
        <v>7500</v>
      </c>
      <c r="E77" s="13"/>
      <c r="F77" s="13"/>
      <c r="G77" s="13">
        <v>7500</v>
      </c>
      <c r="H77" s="13">
        <v>0</v>
      </c>
      <c r="I77" s="13"/>
      <c r="J77" s="13"/>
      <c r="K77" s="13"/>
      <c r="L77" s="30"/>
      <c r="M77" s="19"/>
    </row>
    <row r="78" spans="1:13" x14ac:dyDescent="0.25">
      <c r="A78" s="33"/>
      <c r="B78" s="4">
        <v>952000</v>
      </c>
      <c r="C78" s="4" t="s">
        <v>89</v>
      </c>
      <c r="D78" s="12">
        <v>198346.75</v>
      </c>
      <c r="E78" s="12"/>
      <c r="F78" s="12"/>
      <c r="G78" s="12">
        <v>0</v>
      </c>
      <c r="H78" s="12">
        <v>20000</v>
      </c>
      <c r="I78" s="12">
        <v>15000</v>
      </c>
      <c r="J78" s="12">
        <v>715331.06</v>
      </c>
      <c r="K78" s="12"/>
      <c r="L78" s="30"/>
      <c r="M78" s="19"/>
    </row>
    <row r="79" spans="1:13" x14ac:dyDescent="0.25">
      <c r="A79" s="33"/>
      <c r="B79" s="5">
        <v>953000</v>
      </c>
      <c r="C79" s="5" t="s">
        <v>88</v>
      </c>
      <c r="D79" s="13">
        <v>18380</v>
      </c>
      <c r="E79" s="13"/>
      <c r="F79" s="13">
        <v>16166</v>
      </c>
      <c r="G79" s="13"/>
      <c r="H79" s="13">
        <v>0</v>
      </c>
      <c r="I79" s="13">
        <v>0</v>
      </c>
      <c r="J79" s="13"/>
      <c r="K79" s="13"/>
      <c r="L79" s="30"/>
      <c r="M79" s="19"/>
    </row>
    <row r="80" spans="1:13" x14ac:dyDescent="0.25">
      <c r="A80" s="33"/>
      <c r="B80" s="4">
        <v>956000</v>
      </c>
      <c r="C80" s="4" t="s">
        <v>87</v>
      </c>
      <c r="D80" s="12">
        <v>47450</v>
      </c>
      <c r="E80" s="12"/>
      <c r="F80" s="12"/>
      <c r="G80" s="12"/>
      <c r="H80" s="12">
        <v>0</v>
      </c>
      <c r="I80" s="12"/>
      <c r="J80" s="12"/>
      <c r="K80" s="12"/>
      <c r="L80" s="30"/>
      <c r="M80" s="19"/>
    </row>
    <row r="81" spans="1:13" x14ac:dyDescent="0.25">
      <c r="A81" s="33"/>
      <c r="B81" s="5">
        <v>969000</v>
      </c>
      <c r="C81" s="5" t="s">
        <v>185</v>
      </c>
      <c r="D81" s="13"/>
      <c r="E81" s="13"/>
      <c r="F81" s="13"/>
      <c r="G81" s="13"/>
      <c r="H81" s="13">
        <v>67720.11</v>
      </c>
      <c r="I81" s="13">
        <v>54282.68</v>
      </c>
      <c r="J81" s="13">
        <v>1026.3599999999999</v>
      </c>
      <c r="K81" s="13"/>
      <c r="L81" s="30"/>
      <c r="M81" s="19"/>
    </row>
    <row r="82" spans="1:13" x14ac:dyDescent="0.25">
      <c r="A82" s="33"/>
      <c r="B82" s="4">
        <v>971000</v>
      </c>
      <c r="C82" s="4" t="s">
        <v>86</v>
      </c>
      <c r="D82" s="12">
        <v>35500</v>
      </c>
      <c r="E82" s="12"/>
      <c r="F82" s="12">
        <v>15342.64</v>
      </c>
      <c r="G82" s="12"/>
      <c r="H82" s="12">
        <v>0</v>
      </c>
      <c r="I82" s="12">
        <v>1093670</v>
      </c>
      <c r="J82" s="12">
        <v>676357.24</v>
      </c>
      <c r="K82" s="12">
        <v>2090303.32</v>
      </c>
      <c r="L82" s="30"/>
      <c r="M82" s="19"/>
    </row>
    <row r="83" spans="1:13" x14ac:dyDescent="0.25">
      <c r="A83" s="33"/>
      <c r="B83" s="5">
        <v>972000</v>
      </c>
      <c r="C83" s="5" t="s">
        <v>85</v>
      </c>
      <c r="D83" s="13">
        <v>4078.62</v>
      </c>
      <c r="E83" s="13"/>
      <c r="F83" s="13">
        <v>1287</v>
      </c>
      <c r="G83" s="13"/>
      <c r="H83" s="13">
        <v>0</v>
      </c>
      <c r="I83" s="13"/>
      <c r="J83" s="13"/>
      <c r="K83" s="13"/>
      <c r="L83" s="30"/>
      <c r="M83" s="19"/>
    </row>
    <row r="84" spans="1:13" x14ac:dyDescent="0.25">
      <c r="A84" s="33"/>
      <c r="B84" s="4">
        <v>973000</v>
      </c>
      <c r="C84" s="4" t="s">
        <v>84</v>
      </c>
      <c r="D84" s="12">
        <v>20000</v>
      </c>
      <c r="E84" s="12"/>
      <c r="F84" s="12">
        <v>32724.240000000002</v>
      </c>
      <c r="G84" s="12">
        <v>34000.5</v>
      </c>
      <c r="H84" s="12">
        <v>0</v>
      </c>
      <c r="I84" s="12"/>
      <c r="J84" s="12"/>
      <c r="K84" s="12"/>
      <c r="L84" s="30"/>
      <c r="M84" s="19"/>
    </row>
    <row r="85" spans="1:13" x14ac:dyDescent="0.25">
      <c r="A85" s="33"/>
      <c r="B85" s="5">
        <v>974000</v>
      </c>
      <c r="C85" s="5" t="s">
        <v>83</v>
      </c>
      <c r="D85" s="13"/>
      <c r="E85" s="13"/>
      <c r="F85" s="13"/>
      <c r="G85" s="13"/>
      <c r="H85" s="13">
        <v>120000</v>
      </c>
      <c r="I85" s="13">
        <v>208116</v>
      </c>
      <c r="J85" s="13"/>
      <c r="K85" s="13"/>
      <c r="L85" s="30"/>
      <c r="M85" s="19"/>
    </row>
    <row r="86" spans="1:13" x14ac:dyDescent="0.25">
      <c r="A86" s="33"/>
      <c r="B86" s="4">
        <v>975000</v>
      </c>
      <c r="C86" s="4" t="s">
        <v>82</v>
      </c>
      <c r="D86" s="12">
        <v>70000</v>
      </c>
      <c r="E86" s="12"/>
      <c r="F86" s="12"/>
      <c r="G86" s="12"/>
      <c r="H86" s="12">
        <v>0</v>
      </c>
      <c r="I86" s="12">
        <v>0</v>
      </c>
      <c r="J86" s="12"/>
      <c r="K86" s="12"/>
      <c r="L86" s="30"/>
      <c r="M86" s="19"/>
    </row>
    <row r="87" spans="1:13" x14ac:dyDescent="0.25">
      <c r="A87" s="33"/>
      <c r="B87" s="3"/>
      <c r="C87" s="14"/>
      <c r="D87" s="17">
        <f>SUM(D8:D86)</f>
        <v>11740123.029999999</v>
      </c>
      <c r="E87" s="17">
        <f t="shared" ref="E87:K87" si="0">SUM(E8:E86)</f>
        <v>6800</v>
      </c>
      <c r="F87" s="17">
        <f t="shared" si="0"/>
        <v>2185766.23</v>
      </c>
      <c r="G87" s="17">
        <f t="shared" si="0"/>
        <v>205478.75</v>
      </c>
      <c r="H87" s="17">
        <f t="shared" si="0"/>
        <v>5625554.8400000008</v>
      </c>
      <c r="I87" s="17">
        <f t="shared" si="0"/>
        <v>13016430.979999999</v>
      </c>
      <c r="J87" s="17">
        <f t="shared" si="0"/>
        <v>24429069.5</v>
      </c>
      <c r="K87" s="17">
        <f t="shared" si="0"/>
        <v>11373958.819999998</v>
      </c>
      <c r="L87" s="34"/>
    </row>
    <row r="88" spans="1:13" x14ac:dyDescent="0.25">
      <c r="A88" s="36"/>
      <c r="B88" s="49" t="s">
        <v>186</v>
      </c>
      <c r="C88" s="37"/>
      <c r="D88" s="38"/>
      <c r="E88" s="38"/>
      <c r="F88" s="38"/>
      <c r="G88" s="38"/>
      <c r="H88" s="38"/>
      <c r="I88" s="38"/>
      <c r="J88" s="38"/>
      <c r="K88" s="38"/>
      <c r="L88" s="39"/>
    </row>
    <row r="89" spans="1:13" x14ac:dyDescent="0.25">
      <c r="B89" s="16"/>
      <c r="D89" s="10"/>
      <c r="E89" s="10"/>
      <c r="F89" s="10"/>
      <c r="G89" s="10"/>
      <c r="H89" s="10"/>
      <c r="I89" s="10"/>
      <c r="J89" s="10"/>
      <c r="K89" s="10"/>
    </row>
    <row r="90" spans="1:13" x14ac:dyDescent="0.25">
      <c r="B90" s="16"/>
      <c r="D90" s="10"/>
      <c r="E90" s="10"/>
      <c r="F90" s="10"/>
      <c r="G90" s="10"/>
      <c r="H90" s="10"/>
      <c r="I90" s="10"/>
      <c r="J90" s="10"/>
      <c r="K90" s="10"/>
    </row>
    <row r="91" spans="1:13" x14ac:dyDescent="0.25">
      <c r="A91" s="41"/>
      <c r="B91" s="42"/>
      <c r="C91" s="27"/>
      <c r="D91" s="27"/>
      <c r="E91" s="27"/>
      <c r="F91" s="27"/>
      <c r="G91" s="27"/>
      <c r="H91" s="27"/>
      <c r="I91" s="27"/>
      <c r="J91" s="43"/>
      <c r="K91" s="43"/>
      <c r="L91" s="44"/>
    </row>
    <row r="92" spans="1:13" x14ac:dyDescent="0.25">
      <c r="A92" s="29"/>
      <c r="B92" s="120" t="s">
        <v>63</v>
      </c>
      <c r="C92" s="120"/>
      <c r="D92" s="120"/>
      <c r="E92" s="120"/>
      <c r="F92" s="120"/>
      <c r="G92" s="120"/>
      <c r="H92" s="120"/>
      <c r="I92" s="120"/>
      <c r="J92" s="45"/>
      <c r="K92" s="45"/>
      <c r="L92" s="46"/>
    </row>
    <row r="93" spans="1:13" x14ac:dyDescent="0.25">
      <c r="A93" s="47"/>
      <c r="B93" s="121"/>
      <c r="C93" s="122"/>
      <c r="D93" s="123" t="s">
        <v>58</v>
      </c>
      <c r="E93" s="124"/>
      <c r="F93" s="124"/>
      <c r="G93" s="124"/>
      <c r="H93" s="125"/>
      <c r="I93" s="123" t="s">
        <v>59</v>
      </c>
      <c r="J93" s="124"/>
      <c r="K93" s="124"/>
      <c r="L93" s="46"/>
    </row>
    <row r="94" spans="1:13" x14ac:dyDescent="0.25">
      <c r="A94" s="29"/>
      <c r="B94" s="110" t="s">
        <v>60</v>
      </c>
      <c r="C94" s="111"/>
      <c r="D94" s="112"/>
      <c r="E94" s="113"/>
      <c r="F94" s="113"/>
      <c r="G94" s="113"/>
      <c r="H94" s="114"/>
      <c r="I94" s="112"/>
      <c r="J94" s="113"/>
      <c r="K94" s="113"/>
      <c r="L94" s="46"/>
    </row>
    <row r="95" spans="1:13" x14ac:dyDescent="0.25">
      <c r="A95" s="48"/>
      <c r="B95" s="49" t="s">
        <v>186</v>
      </c>
      <c r="C95" s="50"/>
      <c r="D95" s="50"/>
      <c r="E95" s="50"/>
      <c r="F95" s="50"/>
      <c r="G95" s="50"/>
      <c r="H95" s="50"/>
      <c r="I95" s="50"/>
      <c r="J95" s="38"/>
      <c r="K95" s="38"/>
      <c r="L95" s="51"/>
    </row>
    <row r="96" spans="1:13" x14ac:dyDescent="0.25">
      <c r="C96" s="10"/>
      <c r="D96" s="10"/>
      <c r="E96" s="10"/>
      <c r="F96" s="10"/>
      <c r="G96" s="10"/>
      <c r="H96" s="10"/>
      <c r="I96" s="10"/>
      <c r="J96" s="10"/>
    </row>
    <row r="97" spans="3:10" x14ac:dyDescent="0.25">
      <c r="C97" s="10"/>
      <c r="D97" s="10"/>
      <c r="E97" s="10"/>
      <c r="F97" s="10"/>
      <c r="G97" s="10"/>
      <c r="H97" s="10"/>
      <c r="I97" s="10"/>
      <c r="J97" s="10"/>
    </row>
  </sheetData>
  <mergeCells count="10">
    <mergeCell ref="B94:C94"/>
    <mergeCell ref="D94:H94"/>
    <mergeCell ref="I94:K94"/>
    <mergeCell ref="B6:B7"/>
    <mergeCell ref="D6:H6"/>
    <mergeCell ref="I6:K6"/>
    <mergeCell ref="B92:I92"/>
    <mergeCell ref="B93:C93"/>
    <mergeCell ref="D93:H93"/>
    <mergeCell ref="I93:K9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101"/>
  <sheetViews>
    <sheetView showGridLines="0" workbookViewId="0">
      <selection activeCell="B6" sqref="B6"/>
    </sheetView>
  </sheetViews>
  <sheetFormatPr defaultColWidth="11.375" defaultRowHeight="14.3" x14ac:dyDescent="0.25"/>
  <cols>
    <col min="1" max="1" width="1.125" customWidth="1"/>
    <col min="2" max="2" width="19.125" bestFit="1" customWidth="1"/>
    <col min="3" max="3" width="39.875" bestFit="1" customWidth="1"/>
    <col min="4" max="4" width="15.625" style="10" bestFit="1" customWidth="1"/>
    <col min="5" max="5" width="12" style="10" bestFit="1" customWidth="1"/>
    <col min="6" max="6" width="14.625" style="10" bestFit="1" customWidth="1"/>
    <col min="7" max="7" width="13" style="10" bestFit="1" customWidth="1"/>
    <col min="8" max="8" width="14.625" style="10" bestFit="1" customWidth="1"/>
    <col min="9" max="10" width="15.625" style="10" bestFit="1" customWidth="1"/>
    <col min="11" max="11" width="19.125" style="10" bestFit="1" customWidth="1"/>
    <col min="12" max="12" width="0.875" customWidth="1"/>
    <col min="13" max="13" width="20.625" bestFit="1" customWidth="1"/>
  </cols>
  <sheetData>
    <row r="1" spans="1:17" s="6" customFormat="1" ht="4.5999999999999996" customHeight="1" x14ac:dyDescent="0.25">
      <c r="C1" s="8"/>
      <c r="D1" s="8"/>
      <c r="E1" s="8"/>
      <c r="F1" s="21"/>
      <c r="G1" s="8"/>
      <c r="H1" s="8"/>
      <c r="I1" s="8"/>
      <c r="J1" s="8"/>
      <c r="K1" s="8"/>
      <c r="L1" s="20"/>
      <c r="M1" s="19"/>
      <c r="N1"/>
      <c r="O1"/>
      <c r="P1"/>
      <c r="Q1"/>
    </row>
    <row r="2" spans="1:17" s="6" customFormat="1" ht="4.5999999999999996" customHeight="1" x14ac:dyDescent="0.25">
      <c r="A2" s="25"/>
      <c r="B2" s="26"/>
      <c r="C2" s="27"/>
      <c r="D2" s="27"/>
      <c r="E2" s="27"/>
      <c r="F2" s="27"/>
      <c r="G2" s="27"/>
      <c r="H2" s="27"/>
      <c r="I2" s="27"/>
      <c r="J2" s="27"/>
      <c r="K2" s="27"/>
      <c r="L2" s="28"/>
      <c r="M2" s="19"/>
      <c r="N2"/>
      <c r="O2"/>
      <c r="P2"/>
      <c r="Q2"/>
    </row>
    <row r="3" spans="1:17" s="6" customFormat="1" x14ac:dyDescent="0.25">
      <c r="A3" s="29"/>
      <c r="B3" s="24" t="s">
        <v>62</v>
      </c>
      <c r="C3" s="7"/>
      <c r="D3" s="7"/>
      <c r="E3" s="7"/>
      <c r="F3" s="7"/>
      <c r="G3" s="7"/>
      <c r="H3" s="7"/>
      <c r="I3" s="7"/>
      <c r="J3" s="7"/>
      <c r="K3" s="7"/>
      <c r="L3" s="30"/>
      <c r="M3" s="19"/>
      <c r="N3"/>
      <c r="O3"/>
      <c r="P3"/>
      <c r="Q3"/>
    </row>
    <row r="4" spans="1:17" s="6" customFormat="1" ht="14.95" x14ac:dyDescent="0.25">
      <c r="A4" s="29"/>
      <c r="B4" s="24"/>
      <c r="C4" s="7"/>
      <c r="D4" s="7"/>
      <c r="E4" s="7"/>
      <c r="F4" s="7"/>
      <c r="G4" s="7"/>
      <c r="H4" s="7"/>
      <c r="I4" s="7"/>
      <c r="J4" s="7"/>
      <c r="K4" s="7"/>
      <c r="L4" s="30"/>
      <c r="M4" s="19"/>
      <c r="N4"/>
      <c r="O4"/>
      <c r="P4"/>
      <c r="Q4"/>
    </row>
    <row r="5" spans="1:17" s="6" customFormat="1" ht="14.95" x14ac:dyDescent="0.25">
      <c r="A5" s="29"/>
      <c r="B5" s="54" t="s">
        <v>227</v>
      </c>
      <c r="C5" s="7"/>
      <c r="D5" s="7"/>
      <c r="E5" s="7"/>
      <c r="F5" s="7"/>
      <c r="G5" s="7"/>
      <c r="H5" s="7"/>
      <c r="I5" s="7"/>
      <c r="J5" s="7"/>
      <c r="K5" s="7"/>
      <c r="L5" s="30"/>
      <c r="M5" s="19"/>
      <c r="N5"/>
      <c r="O5"/>
      <c r="P5"/>
      <c r="Q5"/>
    </row>
    <row r="6" spans="1:17" s="6" customFormat="1" ht="3.75" customHeight="1" x14ac:dyDescent="0.25">
      <c r="A6" s="29"/>
      <c r="B6" s="22"/>
      <c r="C6" s="23"/>
      <c r="D6" s="23"/>
      <c r="E6" s="23"/>
      <c r="F6" s="23"/>
      <c r="G6" s="23"/>
      <c r="H6" s="23"/>
      <c r="I6" s="23"/>
      <c r="J6" s="23"/>
      <c r="K6" s="23"/>
      <c r="L6" s="30"/>
      <c r="M6" s="19"/>
      <c r="N6"/>
      <c r="O6"/>
      <c r="P6"/>
      <c r="Q6"/>
    </row>
    <row r="7" spans="1:17" s="1" customFormat="1" ht="12.75" customHeight="1" x14ac:dyDescent="0.25">
      <c r="A7" s="31"/>
      <c r="B7" s="115" t="s">
        <v>61</v>
      </c>
      <c r="C7" s="15"/>
      <c r="D7" s="116" t="s">
        <v>58</v>
      </c>
      <c r="E7" s="117"/>
      <c r="F7" s="117"/>
      <c r="G7" s="117"/>
      <c r="H7" s="118"/>
      <c r="I7" s="119" t="s">
        <v>59</v>
      </c>
      <c r="J7" s="119"/>
      <c r="K7" s="119"/>
      <c r="L7" s="30"/>
      <c r="M7" s="19"/>
      <c r="N7"/>
      <c r="O7"/>
      <c r="P7"/>
      <c r="Q7"/>
    </row>
    <row r="8" spans="1:17" s="2" customFormat="1" ht="27.2" x14ac:dyDescent="0.25">
      <c r="A8" s="32"/>
      <c r="B8" s="115"/>
      <c r="C8" s="15"/>
      <c r="D8" s="9" t="s">
        <v>1</v>
      </c>
      <c r="E8" s="9" t="s">
        <v>2</v>
      </c>
      <c r="F8" s="9" t="s">
        <v>177</v>
      </c>
      <c r="G8" s="9" t="s">
        <v>3</v>
      </c>
      <c r="H8" s="9" t="s">
        <v>0</v>
      </c>
      <c r="I8" s="9" t="s">
        <v>4</v>
      </c>
      <c r="J8" s="9" t="s">
        <v>5</v>
      </c>
      <c r="K8" s="11" t="s">
        <v>6</v>
      </c>
      <c r="L8" s="30"/>
      <c r="M8" s="19"/>
      <c r="N8"/>
      <c r="O8"/>
      <c r="P8"/>
      <c r="Q8"/>
    </row>
    <row r="9" spans="1:17" x14ac:dyDescent="0.25">
      <c r="A9" s="33"/>
      <c r="B9" s="4" t="s">
        <v>176</v>
      </c>
      <c r="C9" s="4" t="s">
        <v>175</v>
      </c>
      <c r="D9" s="12">
        <v>88734.14</v>
      </c>
      <c r="E9" s="12"/>
      <c r="F9" s="12"/>
      <c r="G9" s="12"/>
      <c r="H9" s="12">
        <v>0</v>
      </c>
      <c r="I9" s="12"/>
      <c r="J9" s="12"/>
      <c r="K9" s="12"/>
      <c r="L9" s="30"/>
      <c r="M9" s="19"/>
    </row>
    <row r="10" spans="1:17" x14ac:dyDescent="0.25">
      <c r="A10" s="33"/>
      <c r="B10" s="5" t="s">
        <v>7</v>
      </c>
      <c r="C10" s="5" t="s">
        <v>174</v>
      </c>
      <c r="D10" s="13"/>
      <c r="E10" s="13"/>
      <c r="F10" s="13"/>
      <c r="G10" s="13"/>
      <c r="H10" s="13">
        <v>953594.8600000001</v>
      </c>
      <c r="I10" s="13">
        <v>237500</v>
      </c>
      <c r="J10" s="13">
        <v>1310362.8199999998</v>
      </c>
      <c r="K10" s="13"/>
      <c r="L10" s="30"/>
      <c r="M10" s="19"/>
    </row>
    <row r="11" spans="1:17" x14ac:dyDescent="0.25">
      <c r="A11" s="33"/>
      <c r="B11" s="4" t="s">
        <v>76</v>
      </c>
      <c r="C11" s="4" t="s">
        <v>173</v>
      </c>
      <c r="D11" s="12"/>
      <c r="E11" s="12"/>
      <c r="F11" s="12"/>
      <c r="G11" s="12"/>
      <c r="H11" s="12">
        <v>0</v>
      </c>
      <c r="I11" s="12"/>
      <c r="J11" s="12">
        <v>0</v>
      </c>
      <c r="K11" s="12">
        <v>5000</v>
      </c>
      <c r="L11" s="34"/>
    </row>
    <row r="12" spans="1:17" x14ac:dyDescent="0.25">
      <c r="A12" s="33"/>
      <c r="B12" s="5" t="s">
        <v>8</v>
      </c>
      <c r="C12" s="5" t="s">
        <v>172</v>
      </c>
      <c r="D12" s="13">
        <v>0</v>
      </c>
      <c r="E12" s="13"/>
      <c r="F12" s="13"/>
      <c r="G12" s="13"/>
      <c r="H12" s="13">
        <v>0</v>
      </c>
      <c r="I12" s="13"/>
      <c r="J12" s="13"/>
      <c r="K12" s="13"/>
      <c r="L12" s="34"/>
    </row>
    <row r="13" spans="1:17" x14ac:dyDescent="0.25">
      <c r="A13" s="33"/>
      <c r="B13" s="4" t="s">
        <v>9</v>
      </c>
      <c r="C13" s="4" t="s">
        <v>171</v>
      </c>
      <c r="D13" s="12">
        <v>16000</v>
      </c>
      <c r="E13" s="12">
        <v>1000</v>
      </c>
      <c r="F13" s="12">
        <v>-8785.09</v>
      </c>
      <c r="G13" s="12">
        <v>0</v>
      </c>
      <c r="H13" s="12">
        <v>112200</v>
      </c>
      <c r="I13" s="12">
        <v>0</v>
      </c>
      <c r="J13" s="12">
        <v>16157.05</v>
      </c>
      <c r="K13" s="12">
        <v>913089</v>
      </c>
      <c r="L13" s="34"/>
    </row>
    <row r="14" spans="1:17" x14ac:dyDescent="0.25">
      <c r="A14" s="33"/>
      <c r="B14" s="5" t="s">
        <v>77</v>
      </c>
      <c r="C14" s="5" t="s">
        <v>170</v>
      </c>
      <c r="D14" s="13">
        <v>18148.79</v>
      </c>
      <c r="E14" s="13"/>
      <c r="F14" s="13"/>
      <c r="G14" s="13"/>
      <c r="H14" s="13">
        <v>0</v>
      </c>
      <c r="I14" s="13"/>
      <c r="J14" s="13">
        <v>80000</v>
      </c>
      <c r="K14" s="13"/>
      <c r="L14" s="34"/>
    </row>
    <row r="15" spans="1:17" x14ac:dyDescent="0.25">
      <c r="A15" s="33"/>
      <c r="B15" s="4" t="s">
        <v>169</v>
      </c>
      <c r="C15" s="4" t="s">
        <v>168</v>
      </c>
      <c r="D15" s="12"/>
      <c r="E15" s="12"/>
      <c r="F15" s="12"/>
      <c r="G15" s="12">
        <v>0</v>
      </c>
      <c r="H15" s="12">
        <v>0</v>
      </c>
      <c r="I15" s="12"/>
      <c r="J15" s="12"/>
      <c r="K15" s="12"/>
      <c r="L15" s="34"/>
    </row>
    <row r="16" spans="1:17" x14ac:dyDescent="0.25">
      <c r="A16" s="33"/>
      <c r="B16" s="5" t="s">
        <v>72</v>
      </c>
      <c r="C16" s="5" t="s">
        <v>167</v>
      </c>
      <c r="D16" s="13">
        <v>9843</v>
      </c>
      <c r="E16" s="13"/>
      <c r="F16" s="13"/>
      <c r="G16" s="13"/>
      <c r="H16" s="13">
        <v>52000</v>
      </c>
      <c r="I16" s="13"/>
      <c r="J16" s="13"/>
      <c r="K16" s="13"/>
      <c r="L16" s="34"/>
    </row>
    <row r="17" spans="1:13" x14ac:dyDescent="0.25">
      <c r="A17" s="33"/>
      <c r="B17" s="4" t="s">
        <v>64</v>
      </c>
      <c r="C17" s="4" t="s">
        <v>166</v>
      </c>
      <c r="D17" s="12">
        <v>13870</v>
      </c>
      <c r="E17" s="12"/>
      <c r="F17" s="12">
        <v>2000</v>
      </c>
      <c r="G17" s="12">
        <v>0</v>
      </c>
      <c r="H17" s="12">
        <v>0</v>
      </c>
      <c r="I17" s="12"/>
      <c r="J17" s="12"/>
      <c r="K17" s="12"/>
      <c r="L17" s="34"/>
    </row>
    <row r="18" spans="1:13" x14ac:dyDescent="0.25">
      <c r="A18" s="33"/>
      <c r="B18" s="5" t="s">
        <v>79</v>
      </c>
      <c r="C18" s="5" t="s">
        <v>165</v>
      </c>
      <c r="D18" s="13"/>
      <c r="E18" s="13">
        <v>3300</v>
      </c>
      <c r="F18" s="13"/>
      <c r="G18" s="13"/>
      <c r="H18" s="13">
        <v>0</v>
      </c>
      <c r="I18" s="13"/>
      <c r="J18" s="13"/>
      <c r="K18" s="13"/>
      <c r="L18" s="34"/>
    </row>
    <row r="19" spans="1:13" x14ac:dyDescent="0.25">
      <c r="A19" s="33"/>
      <c r="B19" s="4" t="s">
        <v>65</v>
      </c>
      <c r="C19" s="4" t="s">
        <v>164</v>
      </c>
      <c r="D19" s="12"/>
      <c r="E19" s="12"/>
      <c r="F19" s="12">
        <v>4163</v>
      </c>
      <c r="G19" s="12"/>
      <c r="H19" s="12">
        <v>0</v>
      </c>
      <c r="I19" s="12"/>
      <c r="J19" s="12"/>
      <c r="K19" s="12"/>
      <c r="L19" s="34"/>
    </row>
    <row r="20" spans="1:13" x14ac:dyDescent="0.25">
      <c r="A20" s="33"/>
      <c r="B20" s="5" t="s">
        <v>163</v>
      </c>
      <c r="C20" s="5" t="s">
        <v>162</v>
      </c>
      <c r="D20" s="13">
        <v>400000</v>
      </c>
      <c r="E20" s="13"/>
      <c r="F20" s="13"/>
      <c r="G20" s="13"/>
      <c r="H20" s="13">
        <v>0</v>
      </c>
      <c r="I20" s="13"/>
      <c r="J20" s="13"/>
      <c r="K20" s="13"/>
      <c r="L20" s="34"/>
    </row>
    <row r="21" spans="1:13" x14ac:dyDescent="0.25">
      <c r="A21" s="33"/>
      <c r="B21" s="4" t="s">
        <v>161</v>
      </c>
      <c r="C21" s="4" t="s">
        <v>160</v>
      </c>
      <c r="D21" s="12"/>
      <c r="E21" s="12"/>
      <c r="F21" s="12">
        <v>17716.509999999998</v>
      </c>
      <c r="G21" s="12"/>
      <c r="H21" s="12">
        <v>0</v>
      </c>
      <c r="I21" s="12"/>
      <c r="J21" s="12"/>
      <c r="K21" s="12"/>
      <c r="L21" s="34"/>
    </row>
    <row r="22" spans="1:13" x14ac:dyDescent="0.25">
      <c r="A22" s="33"/>
      <c r="B22" s="5" t="s">
        <v>10</v>
      </c>
      <c r="C22" s="5" t="s">
        <v>159</v>
      </c>
      <c r="D22" s="13"/>
      <c r="E22" s="13"/>
      <c r="F22" s="13"/>
      <c r="G22" s="13"/>
      <c r="H22" s="13">
        <v>0</v>
      </c>
      <c r="I22" s="13"/>
      <c r="J22" s="13">
        <v>40000</v>
      </c>
      <c r="K22" s="13"/>
      <c r="L22" s="34"/>
    </row>
    <row r="23" spans="1:13" x14ac:dyDescent="0.25">
      <c r="A23" s="33"/>
      <c r="B23" s="4" t="s">
        <v>11</v>
      </c>
      <c r="C23" s="4" t="s">
        <v>158</v>
      </c>
      <c r="D23" s="12">
        <v>51450</v>
      </c>
      <c r="E23" s="12"/>
      <c r="F23" s="12">
        <v>1650</v>
      </c>
      <c r="G23" s="12">
        <v>82320</v>
      </c>
      <c r="H23" s="12">
        <v>157354.19</v>
      </c>
      <c r="I23" s="12"/>
      <c r="J23" s="12">
        <v>34600</v>
      </c>
      <c r="K23" s="12"/>
      <c r="L23" s="35"/>
      <c r="M23" s="18"/>
    </row>
    <row r="24" spans="1:13" x14ac:dyDescent="0.25">
      <c r="A24" s="33"/>
      <c r="B24" s="5" t="s">
        <v>12</v>
      </c>
      <c r="C24" s="5" t="s">
        <v>157</v>
      </c>
      <c r="D24" s="13"/>
      <c r="E24" s="13"/>
      <c r="F24" s="13">
        <v>86.02</v>
      </c>
      <c r="G24" s="13"/>
      <c r="H24" s="13">
        <v>0</v>
      </c>
      <c r="I24" s="13">
        <v>0</v>
      </c>
      <c r="J24" s="13"/>
      <c r="K24" s="13"/>
      <c r="L24" s="35"/>
      <c r="M24" s="18"/>
    </row>
    <row r="25" spans="1:13" x14ac:dyDescent="0.25">
      <c r="A25" s="33"/>
      <c r="B25" s="4" t="s">
        <v>156</v>
      </c>
      <c r="C25" s="4" t="s">
        <v>155</v>
      </c>
      <c r="D25" s="12">
        <v>14850</v>
      </c>
      <c r="E25" s="12"/>
      <c r="F25" s="12">
        <v>53677.51</v>
      </c>
      <c r="G25" s="12"/>
      <c r="H25" s="12">
        <v>0</v>
      </c>
      <c r="I25" s="12"/>
      <c r="J25" s="12"/>
      <c r="K25" s="12"/>
      <c r="L25" s="34"/>
    </row>
    <row r="26" spans="1:13" x14ac:dyDescent="0.25">
      <c r="A26" s="33"/>
      <c r="B26" s="5" t="s">
        <v>154</v>
      </c>
      <c r="C26" s="5" t="s">
        <v>153</v>
      </c>
      <c r="D26" s="13"/>
      <c r="E26" s="13"/>
      <c r="F26" s="13"/>
      <c r="G26" s="13"/>
      <c r="H26" s="13">
        <v>61000</v>
      </c>
      <c r="I26" s="13"/>
      <c r="J26" s="13"/>
      <c r="K26" s="13"/>
      <c r="L26" s="34"/>
    </row>
    <row r="27" spans="1:13" x14ac:dyDescent="0.25">
      <c r="A27" s="33"/>
      <c r="B27" s="4" t="s">
        <v>13</v>
      </c>
      <c r="C27" s="4" t="s">
        <v>152</v>
      </c>
      <c r="D27" s="12">
        <v>30418.5</v>
      </c>
      <c r="E27" s="12">
        <v>0</v>
      </c>
      <c r="F27" s="12">
        <v>95442.63</v>
      </c>
      <c r="G27" s="12"/>
      <c r="H27" s="12">
        <v>1000</v>
      </c>
      <c r="I27" s="12">
        <v>87318</v>
      </c>
      <c r="J27" s="12"/>
      <c r="K27" s="12"/>
      <c r="L27" s="35"/>
      <c r="M27" s="18"/>
    </row>
    <row r="28" spans="1:13" x14ac:dyDescent="0.25">
      <c r="A28" s="33"/>
      <c r="B28" s="5" t="s">
        <v>14</v>
      </c>
      <c r="C28" s="5" t="s">
        <v>151</v>
      </c>
      <c r="D28" s="13">
        <v>12900</v>
      </c>
      <c r="E28" s="13"/>
      <c r="F28" s="13">
        <v>2783</v>
      </c>
      <c r="G28" s="13">
        <v>6255</v>
      </c>
      <c r="H28" s="13">
        <v>0</v>
      </c>
      <c r="I28" s="13">
        <v>109827</v>
      </c>
      <c r="J28" s="13"/>
      <c r="K28" s="13"/>
      <c r="L28" s="34"/>
    </row>
    <row r="29" spans="1:13" x14ac:dyDescent="0.25">
      <c r="A29" s="33"/>
      <c r="B29" s="4" t="s">
        <v>15</v>
      </c>
      <c r="C29" s="4" t="s">
        <v>150</v>
      </c>
      <c r="D29" s="12">
        <v>288099.74</v>
      </c>
      <c r="E29" s="12"/>
      <c r="F29" s="12">
        <v>220591.62</v>
      </c>
      <c r="G29" s="12">
        <v>0</v>
      </c>
      <c r="H29" s="12">
        <v>93962.5</v>
      </c>
      <c r="I29" s="12">
        <v>435030</v>
      </c>
      <c r="J29" s="12">
        <v>47650</v>
      </c>
      <c r="K29" s="12"/>
      <c r="L29" s="34"/>
    </row>
    <row r="30" spans="1:13" x14ac:dyDescent="0.25">
      <c r="A30" s="33"/>
      <c r="B30" s="5" t="s">
        <v>149</v>
      </c>
      <c r="C30" s="5" t="s">
        <v>148</v>
      </c>
      <c r="D30" s="13"/>
      <c r="E30" s="13"/>
      <c r="F30" s="13">
        <v>19206.45</v>
      </c>
      <c r="G30" s="13"/>
      <c r="H30" s="13">
        <v>0</v>
      </c>
      <c r="I30" s="13"/>
      <c r="J30" s="13"/>
      <c r="K30" s="13"/>
      <c r="L30" s="34"/>
    </row>
    <row r="31" spans="1:13" x14ac:dyDescent="0.25">
      <c r="A31" s="33"/>
      <c r="B31" s="4" t="s">
        <v>16</v>
      </c>
      <c r="C31" s="4" t="s">
        <v>147</v>
      </c>
      <c r="D31" s="12">
        <v>14141.74</v>
      </c>
      <c r="E31" s="12"/>
      <c r="F31" s="12">
        <v>51171.14</v>
      </c>
      <c r="G31" s="12">
        <v>0</v>
      </c>
      <c r="H31" s="12">
        <v>6366.68</v>
      </c>
      <c r="I31" s="12">
        <v>141064</v>
      </c>
      <c r="J31" s="12">
        <v>375726.4</v>
      </c>
      <c r="K31" s="12">
        <v>6980</v>
      </c>
      <c r="L31" s="34"/>
    </row>
    <row r="32" spans="1:13" x14ac:dyDescent="0.25">
      <c r="A32" s="33"/>
      <c r="B32" s="5" t="s">
        <v>146</v>
      </c>
      <c r="C32" s="5" t="s">
        <v>145</v>
      </c>
      <c r="D32" s="13">
        <v>64298</v>
      </c>
      <c r="E32" s="13"/>
      <c r="F32" s="13">
        <v>61264</v>
      </c>
      <c r="G32" s="13"/>
      <c r="H32" s="13">
        <v>0</v>
      </c>
      <c r="I32" s="13"/>
      <c r="J32" s="13"/>
      <c r="K32" s="13"/>
      <c r="L32" s="34"/>
    </row>
    <row r="33" spans="1:12" x14ac:dyDescent="0.25">
      <c r="A33" s="33"/>
      <c r="B33" s="4" t="s">
        <v>80</v>
      </c>
      <c r="C33" s="4" t="s">
        <v>144</v>
      </c>
      <c r="D33" s="12"/>
      <c r="E33" s="12"/>
      <c r="F33" s="12"/>
      <c r="G33" s="12"/>
      <c r="H33" s="12">
        <v>0</v>
      </c>
      <c r="I33" s="12"/>
      <c r="J33" s="12"/>
      <c r="K33" s="12"/>
      <c r="L33" s="34"/>
    </row>
    <row r="34" spans="1:12" x14ac:dyDescent="0.25">
      <c r="A34" s="33"/>
      <c r="B34" s="5" t="s">
        <v>73</v>
      </c>
      <c r="C34" s="5" t="s">
        <v>143</v>
      </c>
      <c r="D34" s="13">
        <v>4958.68</v>
      </c>
      <c r="E34" s="13"/>
      <c r="F34" s="13"/>
      <c r="G34" s="13"/>
      <c r="H34" s="13">
        <v>54000</v>
      </c>
      <c r="I34" s="13"/>
      <c r="J34" s="13"/>
      <c r="K34" s="13"/>
      <c r="L34" s="34"/>
    </row>
    <row r="35" spans="1:12" x14ac:dyDescent="0.25">
      <c r="A35" s="33"/>
      <c r="B35" s="4" t="s">
        <v>142</v>
      </c>
      <c r="C35" s="4" t="s">
        <v>141</v>
      </c>
      <c r="D35" s="12">
        <v>48000</v>
      </c>
      <c r="E35" s="12"/>
      <c r="F35" s="12"/>
      <c r="G35" s="12"/>
      <c r="H35" s="12">
        <v>0</v>
      </c>
      <c r="I35" s="12"/>
      <c r="J35" s="12"/>
      <c r="K35" s="12"/>
      <c r="L35" s="34"/>
    </row>
    <row r="36" spans="1:12" x14ac:dyDescent="0.25">
      <c r="A36" s="33"/>
      <c r="B36" s="5" t="s">
        <v>17</v>
      </c>
      <c r="C36" s="5" t="s">
        <v>140</v>
      </c>
      <c r="D36" s="13"/>
      <c r="E36" s="13"/>
      <c r="F36" s="13"/>
      <c r="G36" s="13"/>
      <c r="H36" s="13">
        <v>70000</v>
      </c>
      <c r="I36" s="13"/>
      <c r="J36" s="13"/>
      <c r="K36" s="13"/>
      <c r="L36" s="34"/>
    </row>
    <row r="37" spans="1:12" x14ac:dyDescent="0.25">
      <c r="A37" s="33"/>
      <c r="B37" s="4" t="s">
        <v>18</v>
      </c>
      <c r="C37" s="4" t="s">
        <v>139</v>
      </c>
      <c r="D37" s="12">
        <v>900115.81</v>
      </c>
      <c r="E37" s="12"/>
      <c r="F37" s="12">
        <v>9557.0400000000009</v>
      </c>
      <c r="G37" s="12"/>
      <c r="H37" s="12">
        <v>59412.579999999994</v>
      </c>
      <c r="I37" s="12">
        <v>614508.67000000004</v>
      </c>
      <c r="J37" s="12">
        <v>3518502.39</v>
      </c>
      <c r="K37" s="12">
        <v>2643390</v>
      </c>
      <c r="L37" s="34"/>
    </row>
    <row r="38" spans="1:12" x14ac:dyDescent="0.25">
      <c r="A38" s="33"/>
      <c r="B38" s="5" t="s">
        <v>179</v>
      </c>
      <c r="C38" s="5" t="s">
        <v>180</v>
      </c>
      <c r="D38" s="13">
        <v>245493.65</v>
      </c>
      <c r="E38" s="13"/>
      <c r="F38" s="13">
        <v>159475.16</v>
      </c>
      <c r="G38" s="13">
        <v>0</v>
      </c>
      <c r="H38" s="13">
        <v>120000</v>
      </c>
      <c r="I38" s="13">
        <v>530702</v>
      </c>
      <c r="J38" s="13">
        <v>538799.19999999995</v>
      </c>
      <c r="K38" s="13">
        <v>461500</v>
      </c>
      <c r="L38" s="34"/>
    </row>
    <row r="39" spans="1:12" x14ac:dyDescent="0.25">
      <c r="A39" s="33"/>
      <c r="B39" s="4" t="s">
        <v>19</v>
      </c>
      <c r="C39" s="4" t="s">
        <v>138</v>
      </c>
      <c r="D39" s="12">
        <v>73901.14</v>
      </c>
      <c r="E39" s="12"/>
      <c r="F39" s="12">
        <v>14224.77</v>
      </c>
      <c r="G39" s="12">
        <v>0</v>
      </c>
      <c r="H39" s="12">
        <v>48522</v>
      </c>
      <c r="I39" s="12">
        <v>333554.71999999997</v>
      </c>
      <c r="J39" s="12">
        <v>256617.24</v>
      </c>
      <c r="K39" s="12"/>
      <c r="L39" s="34"/>
    </row>
    <row r="40" spans="1:12" x14ac:dyDescent="0.25">
      <c r="A40" s="33"/>
      <c r="B40" s="5" t="s">
        <v>20</v>
      </c>
      <c r="C40" s="5" t="s">
        <v>137</v>
      </c>
      <c r="D40" s="13">
        <v>32500</v>
      </c>
      <c r="E40" s="13"/>
      <c r="F40" s="13">
        <v>27480.06</v>
      </c>
      <c r="G40" s="13"/>
      <c r="H40" s="13">
        <v>0</v>
      </c>
      <c r="I40" s="13">
        <v>91798</v>
      </c>
      <c r="J40" s="13"/>
      <c r="K40" s="13"/>
      <c r="L40" s="34"/>
    </row>
    <row r="41" spans="1:12" x14ac:dyDescent="0.25">
      <c r="A41" s="33"/>
      <c r="B41" s="4" t="s">
        <v>21</v>
      </c>
      <c r="C41" s="4" t="s">
        <v>136</v>
      </c>
      <c r="D41" s="12">
        <v>227403.5</v>
      </c>
      <c r="E41" s="12">
        <v>0</v>
      </c>
      <c r="F41" s="12">
        <v>17647.099999999999</v>
      </c>
      <c r="G41" s="12">
        <v>0</v>
      </c>
      <c r="H41" s="12">
        <v>127800</v>
      </c>
      <c r="I41" s="12">
        <v>1473354.82</v>
      </c>
      <c r="J41" s="12">
        <v>23927.5</v>
      </c>
      <c r="K41" s="12"/>
      <c r="L41" s="34"/>
    </row>
    <row r="42" spans="1:12" x14ac:dyDescent="0.25">
      <c r="A42" s="33"/>
      <c r="B42" s="5" t="s">
        <v>135</v>
      </c>
      <c r="C42" s="5" t="s">
        <v>134</v>
      </c>
      <c r="D42" s="13"/>
      <c r="E42" s="13"/>
      <c r="F42" s="13">
        <v>210</v>
      </c>
      <c r="G42" s="13"/>
      <c r="H42" s="13">
        <v>0</v>
      </c>
      <c r="I42" s="13"/>
      <c r="J42" s="13"/>
      <c r="K42" s="13"/>
      <c r="L42" s="34"/>
    </row>
    <row r="43" spans="1:12" x14ac:dyDescent="0.25">
      <c r="A43" s="33"/>
      <c r="B43" s="4" t="s">
        <v>22</v>
      </c>
      <c r="C43" s="4" t="s">
        <v>133</v>
      </c>
      <c r="D43" s="12">
        <v>122376</v>
      </c>
      <c r="E43" s="12">
        <v>15000</v>
      </c>
      <c r="F43" s="12">
        <v>18817.5</v>
      </c>
      <c r="G43" s="12">
        <v>2025</v>
      </c>
      <c r="H43" s="12">
        <v>0</v>
      </c>
      <c r="I43" s="12">
        <v>260915</v>
      </c>
      <c r="J43" s="12">
        <v>10000</v>
      </c>
      <c r="K43" s="12"/>
      <c r="L43" s="34"/>
    </row>
    <row r="44" spans="1:12" x14ac:dyDescent="0.25">
      <c r="A44" s="33"/>
      <c r="B44" s="5" t="s">
        <v>23</v>
      </c>
      <c r="C44" s="5" t="s">
        <v>132</v>
      </c>
      <c r="D44" s="13">
        <v>318734.36</v>
      </c>
      <c r="E44" s="13"/>
      <c r="F44" s="13">
        <v>119779.79</v>
      </c>
      <c r="G44" s="13">
        <v>36000</v>
      </c>
      <c r="H44" s="13">
        <v>0</v>
      </c>
      <c r="I44" s="13">
        <v>1526550.51</v>
      </c>
      <c r="J44" s="13">
        <v>411439.58999999997</v>
      </c>
      <c r="K44" s="13"/>
      <c r="L44" s="34"/>
    </row>
    <row r="45" spans="1:12" x14ac:dyDescent="0.25">
      <c r="A45" s="33"/>
      <c r="B45" s="4" t="s">
        <v>24</v>
      </c>
      <c r="C45" s="4" t="s">
        <v>131</v>
      </c>
      <c r="D45" s="12">
        <v>297952.40000000002</v>
      </c>
      <c r="E45" s="12"/>
      <c r="F45" s="12">
        <v>33593.19</v>
      </c>
      <c r="G45" s="12"/>
      <c r="H45" s="12">
        <v>2500</v>
      </c>
      <c r="I45" s="12">
        <v>130103</v>
      </c>
      <c r="J45" s="12">
        <v>0</v>
      </c>
      <c r="K45" s="12"/>
      <c r="L45" s="34"/>
    </row>
    <row r="46" spans="1:12" x14ac:dyDescent="0.25">
      <c r="A46" s="33"/>
      <c r="B46" s="5" t="s">
        <v>181</v>
      </c>
      <c r="C46" s="5" t="s">
        <v>182</v>
      </c>
      <c r="D46" s="13"/>
      <c r="E46" s="13"/>
      <c r="F46" s="13">
        <v>4865</v>
      </c>
      <c r="G46" s="13"/>
      <c r="H46" s="13">
        <v>0</v>
      </c>
      <c r="I46" s="13"/>
      <c r="J46" s="13"/>
      <c r="K46" s="13"/>
      <c r="L46" s="34"/>
    </row>
    <row r="47" spans="1:12" x14ac:dyDescent="0.25">
      <c r="A47" s="33"/>
      <c r="B47" s="4" t="s">
        <v>25</v>
      </c>
      <c r="C47" s="4" t="s">
        <v>130</v>
      </c>
      <c r="D47" s="12">
        <v>439836.8</v>
      </c>
      <c r="E47" s="12">
        <v>3000</v>
      </c>
      <c r="F47" s="12">
        <v>18011.11</v>
      </c>
      <c r="G47" s="12">
        <v>3300</v>
      </c>
      <c r="H47" s="12">
        <v>0</v>
      </c>
      <c r="I47" s="12">
        <v>249420</v>
      </c>
      <c r="J47" s="12">
        <v>168452.1</v>
      </c>
      <c r="K47" s="12"/>
      <c r="L47" s="34"/>
    </row>
    <row r="48" spans="1:12" x14ac:dyDescent="0.25">
      <c r="A48" s="33"/>
      <c r="B48" s="5" t="s">
        <v>26</v>
      </c>
      <c r="C48" s="5" t="s">
        <v>129</v>
      </c>
      <c r="D48" s="13">
        <v>32900</v>
      </c>
      <c r="E48" s="13"/>
      <c r="F48" s="13">
        <v>38878.71</v>
      </c>
      <c r="G48" s="13"/>
      <c r="H48" s="13">
        <v>0</v>
      </c>
      <c r="I48" s="13"/>
      <c r="J48" s="13">
        <v>5213.2</v>
      </c>
      <c r="K48" s="13"/>
      <c r="L48" s="34"/>
    </row>
    <row r="49" spans="1:12" x14ac:dyDescent="0.25">
      <c r="A49" s="33"/>
      <c r="B49" s="4" t="s">
        <v>27</v>
      </c>
      <c r="C49" s="4" t="s">
        <v>128</v>
      </c>
      <c r="D49" s="12"/>
      <c r="E49" s="12"/>
      <c r="F49" s="12">
        <v>13118</v>
      </c>
      <c r="G49" s="12"/>
      <c r="H49" s="12">
        <v>0</v>
      </c>
      <c r="I49" s="12">
        <v>30225</v>
      </c>
      <c r="J49" s="12">
        <v>1112586.25</v>
      </c>
      <c r="K49" s="12">
        <v>3599003</v>
      </c>
      <c r="L49" s="34"/>
    </row>
    <row r="50" spans="1:12" x14ac:dyDescent="0.25">
      <c r="A50" s="33"/>
      <c r="B50" s="5" t="s">
        <v>28</v>
      </c>
      <c r="C50" s="5" t="s">
        <v>127</v>
      </c>
      <c r="D50" s="13">
        <v>22554</v>
      </c>
      <c r="E50" s="13"/>
      <c r="F50" s="13">
        <v>21391.07</v>
      </c>
      <c r="G50" s="13"/>
      <c r="H50" s="13">
        <v>10400</v>
      </c>
      <c r="I50" s="13"/>
      <c r="J50" s="13"/>
      <c r="K50" s="13"/>
      <c r="L50" s="34"/>
    </row>
    <row r="51" spans="1:12" x14ac:dyDescent="0.25">
      <c r="A51" s="33"/>
      <c r="B51" s="4" t="s">
        <v>29</v>
      </c>
      <c r="C51" s="4" t="s">
        <v>126</v>
      </c>
      <c r="D51" s="12">
        <v>12000</v>
      </c>
      <c r="E51" s="12"/>
      <c r="F51" s="12">
        <v>5635</v>
      </c>
      <c r="G51" s="12">
        <v>49550.43</v>
      </c>
      <c r="H51" s="12">
        <v>0</v>
      </c>
      <c r="I51" s="12">
        <v>33960</v>
      </c>
      <c r="J51" s="12"/>
      <c r="K51" s="12"/>
      <c r="L51" s="34"/>
    </row>
    <row r="52" spans="1:12" x14ac:dyDescent="0.25">
      <c r="A52" s="33"/>
      <c r="B52" s="5" t="s">
        <v>30</v>
      </c>
      <c r="C52" s="5" t="s">
        <v>125</v>
      </c>
      <c r="D52" s="13">
        <v>48975</v>
      </c>
      <c r="E52" s="13"/>
      <c r="F52" s="13">
        <v>3292</v>
      </c>
      <c r="G52" s="13">
        <v>0</v>
      </c>
      <c r="H52" s="13">
        <v>8000</v>
      </c>
      <c r="I52" s="13">
        <v>20000</v>
      </c>
      <c r="J52" s="13"/>
      <c r="K52" s="13"/>
      <c r="L52" s="34"/>
    </row>
    <row r="53" spans="1:12" x14ac:dyDescent="0.25">
      <c r="A53" s="33"/>
      <c r="B53" s="4" t="s">
        <v>31</v>
      </c>
      <c r="C53" s="4" t="s">
        <v>124</v>
      </c>
      <c r="D53" s="12">
        <v>99091.8</v>
      </c>
      <c r="E53" s="12"/>
      <c r="F53" s="12">
        <v>18600</v>
      </c>
      <c r="G53" s="12"/>
      <c r="H53" s="12">
        <v>0</v>
      </c>
      <c r="I53" s="12">
        <v>78206.25</v>
      </c>
      <c r="J53" s="12"/>
      <c r="K53" s="12"/>
      <c r="L53" s="34"/>
    </row>
    <row r="54" spans="1:12" x14ac:dyDescent="0.25">
      <c r="A54" s="33"/>
      <c r="B54" s="5" t="s">
        <v>32</v>
      </c>
      <c r="C54" s="5" t="s">
        <v>123</v>
      </c>
      <c r="D54" s="13">
        <v>414940.76</v>
      </c>
      <c r="E54" s="13">
        <v>1000</v>
      </c>
      <c r="F54" s="13">
        <v>112420.8</v>
      </c>
      <c r="G54" s="13">
        <v>60000</v>
      </c>
      <c r="H54" s="13">
        <v>354732.91</v>
      </c>
      <c r="I54" s="13">
        <v>1009340.0700000001</v>
      </c>
      <c r="J54" s="13">
        <v>192390</v>
      </c>
      <c r="K54" s="13"/>
      <c r="L54" s="34"/>
    </row>
    <row r="55" spans="1:12" x14ac:dyDescent="0.25">
      <c r="A55" s="33"/>
      <c r="B55" s="4" t="s">
        <v>33</v>
      </c>
      <c r="C55" s="4" t="s">
        <v>122</v>
      </c>
      <c r="D55" s="12">
        <v>194725.06</v>
      </c>
      <c r="E55" s="12"/>
      <c r="F55" s="12">
        <v>8745</v>
      </c>
      <c r="G55" s="12">
        <v>0</v>
      </c>
      <c r="H55" s="12">
        <v>11500</v>
      </c>
      <c r="I55" s="12"/>
      <c r="J55" s="12"/>
      <c r="K55" s="12"/>
      <c r="L55" s="34"/>
    </row>
    <row r="56" spans="1:12" x14ac:dyDescent="0.25">
      <c r="A56" s="33"/>
      <c r="B56" s="5" t="s">
        <v>34</v>
      </c>
      <c r="C56" s="5" t="s">
        <v>121</v>
      </c>
      <c r="D56" s="13">
        <v>9168.06</v>
      </c>
      <c r="E56" s="13"/>
      <c r="F56" s="13">
        <v>2177.5</v>
      </c>
      <c r="G56" s="13"/>
      <c r="H56" s="13">
        <v>0</v>
      </c>
      <c r="I56" s="13"/>
      <c r="J56" s="13">
        <v>87245</v>
      </c>
      <c r="K56" s="13">
        <v>177455</v>
      </c>
      <c r="L56" s="34"/>
    </row>
    <row r="57" spans="1:12" x14ac:dyDescent="0.25">
      <c r="A57" s="33"/>
      <c r="B57" s="4" t="s">
        <v>35</v>
      </c>
      <c r="C57" s="4" t="s">
        <v>120</v>
      </c>
      <c r="D57" s="12">
        <v>370641.97000000003</v>
      </c>
      <c r="E57" s="12"/>
      <c r="F57" s="12">
        <v>12107</v>
      </c>
      <c r="G57" s="12"/>
      <c r="H57" s="12">
        <v>1000</v>
      </c>
      <c r="I57" s="12">
        <v>1356762.3900000001</v>
      </c>
      <c r="J57" s="12">
        <v>385221.44</v>
      </c>
      <c r="K57" s="12"/>
      <c r="L57" s="34"/>
    </row>
    <row r="58" spans="1:12" x14ac:dyDescent="0.25">
      <c r="A58" s="33"/>
      <c r="B58" s="5" t="s">
        <v>36</v>
      </c>
      <c r="C58" s="5" t="s">
        <v>119</v>
      </c>
      <c r="D58" s="13">
        <v>72283.22</v>
      </c>
      <c r="E58" s="13"/>
      <c r="F58" s="13">
        <v>41850.550000000003</v>
      </c>
      <c r="G58" s="13">
        <v>21032.94</v>
      </c>
      <c r="H58" s="13">
        <v>0</v>
      </c>
      <c r="I58" s="13">
        <v>220276.11</v>
      </c>
      <c r="J58" s="13"/>
      <c r="K58" s="13"/>
      <c r="L58" s="34"/>
    </row>
    <row r="59" spans="1:12" x14ac:dyDescent="0.25">
      <c r="A59" s="33"/>
      <c r="B59" s="4" t="s">
        <v>37</v>
      </c>
      <c r="C59" s="4" t="s">
        <v>118</v>
      </c>
      <c r="D59" s="12">
        <v>50000</v>
      </c>
      <c r="E59" s="12"/>
      <c r="F59" s="12">
        <v>13250</v>
      </c>
      <c r="G59" s="12"/>
      <c r="H59" s="12">
        <v>0</v>
      </c>
      <c r="I59" s="12">
        <v>33960</v>
      </c>
      <c r="J59" s="12"/>
      <c r="K59" s="12"/>
      <c r="L59" s="34"/>
    </row>
    <row r="60" spans="1:12" x14ac:dyDescent="0.25">
      <c r="A60" s="33"/>
      <c r="B60" s="5" t="s">
        <v>66</v>
      </c>
      <c r="C60" s="5" t="s">
        <v>117</v>
      </c>
      <c r="D60" s="13">
        <v>1197801.81</v>
      </c>
      <c r="E60" s="13"/>
      <c r="F60" s="13">
        <v>32352</v>
      </c>
      <c r="G60" s="13"/>
      <c r="H60" s="13">
        <v>176369.91</v>
      </c>
      <c r="I60" s="13">
        <v>818451.73</v>
      </c>
      <c r="J60" s="13">
        <v>857184.17</v>
      </c>
      <c r="K60" s="13"/>
      <c r="L60" s="34"/>
    </row>
    <row r="61" spans="1:12" x14ac:dyDescent="0.25">
      <c r="A61" s="33"/>
      <c r="B61" s="4" t="s">
        <v>67</v>
      </c>
      <c r="C61" s="4" t="s">
        <v>116</v>
      </c>
      <c r="D61" s="12">
        <v>187650</v>
      </c>
      <c r="E61" s="12"/>
      <c r="F61" s="12">
        <v>3250</v>
      </c>
      <c r="G61" s="12">
        <v>0</v>
      </c>
      <c r="H61" s="12">
        <v>279991.89</v>
      </c>
      <c r="I61" s="12">
        <v>437032</v>
      </c>
      <c r="J61" s="12">
        <v>40908.33</v>
      </c>
      <c r="K61" s="12"/>
      <c r="L61" s="34"/>
    </row>
    <row r="62" spans="1:12" x14ac:dyDescent="0.25">
      <c r="A62" s="33"/>
      <c r="B62" s="5" t="s">
        <v>68</v>
      </c>
      <c r="C62" s="5" t="s">
        <v>115</v>
      </c>
      <c r="D62" s="13">
        <v>98110</v>
      </c>
      <c r="E62" s="13"/>
      <c r="F62" s="13">
        <v>56181.56</v>
      </c>
      <c r="G62" s="13">
        <v>2500</v>
      </c>
      <c r="H62" s="13">
        <v>4000</v>
      </c>
      <c r="I62" s="13">
        <v>181072</v>
      </c>
      <c r="J62" s="13">
        <v>296281</v>
      </c>
      <c r="K62" s="13">
        <v>255811</v>
      </c>
      <c r="L62" s="34"/>
    </row>
    <row r="63" spans="1:12" x14ac:dyDescent="0.25">
      <c r="A63" s="33"/>
      <c r="B63" s="4" t="s">
        <v>78</v>
      </c>
      <c r="C63" s="4" t="s">
        <v>114</v>
      </c>
      <c r="D63" s="12">
        <v>1367699.38</v>
      </c>
      <c r="E63" s="12">
        <v>0</v>
      </c>
      <c r="F63" s="12">
        <v>160655.75</v>
      </c>
      <c r="G63" s="12">
        <v>0</v>
      </c>
      <c r="H63" s="12">
        <v>0</v>
      </c>
      <c r="I63" s="12">
        <v>1269425</v>
      </c>
      <c r="J63" s="12">
        <v>1892215.9300000002</v>
      </c>
      <c r="K63" s="12">
        <v>15600</v>
      </c>
      <c r="L63" s="34"/>
    </row>
    <row r="64" spans="1:12" x14ac:dyDescent="0.25">
      <c r="A64" s="33"/>
      <c r="B64" s="5" t="s">
        <v>81</v>
      </c>
      <c r="C64" s="5" t="s">
        <v>113</v>
      </c>
      <c r="D64" s="13">
        <v>104360.68</v>
      </c>
      <c r="E64" s="13"/>
      <c r="F64" s="13">
        <v>35113.65</v>
      </c>
      <c r="G64" s="13">
        <v>0</v>
      </c>
      <c r="H64" s="13">
        <v>0</v>
      </c>
      <c r="I64" s="13"/>
      <c r="J64" s="13"/>
      <c r="K64" s="13"/>
      <c r="L64" s="34"/>
    </row>
    <row r="65" spans="1:12" x14ac:dyDescent="0.25">
      <c r="A65" s="33"/>
      <c r="B65" s="4" t="s">
        <v>69</v>
      </c>
      <c r="C65" s="4" t="s">
        <v>112</v>
      </c>
      <c r="D65" s="12">
        <v>153645.79999999999</v>
      </c>
      <c r="E65" s="12"/>
      <c r="F65" s="12">
        <v>116461.61</v>
      </c>
      <c r="G65" s="12">
        <v>0</v>
      </c>
      <c r="H65" s="12">
        <v>0</v>
      </c>
      <c r="I65" s="12">
        <v>20000</v>
      </c>
      <c r="J65" s="12"/>
      <c r="K65" s="12"/>
      <c r="L65" s="34"/>
    </row>
    <row r="66" spans="1:12" x14ac:dyDescent="0.25">
      <c r="A66" s="33"/>
      <c r="B66" s="5" t="s">
        <v>70</v>
      </c>
      <c r="C66" s="5" t="s">
        <v>111</v>
      </c>
      <c r="D66" s="13">
        <v>23661.16</v>
      </c>
      <c r="E66" s="13"/>
      <c r="F66" s="13">
        <v>1987.65</v>
      </c>
      <c r="G66" s="13">
        <v>0</v>
      </c>
      <c r="H66" s="13">
        <v>0</v>
      </c>
      <c r="I66" s="13">
        <v>0</v>
      </c>
      <c r="J66" s="13">
        <v>84247</v>
      </c>
      <c r="K66" s="13"/>
      <c r="L66" s="34"/>
    </row>
    <row r="67" spans="1:12" x14ac:dyDescent="0.25">
      <c r="A67" s="33"/>
      <c r="B67" s="4" t="s">
        <v>71</v>
      </c>
      <c r="C67" s="4" t="s">
        <v>110</v>
      </c>
      <c r="D67" s="12">
        <v>172095.03999999998</v>
      </c>
      <c r="E67" s="12"/>
      <c r="F67" s="12">
        <v>33256</v>
      </c>
      <c r="G67" s="12">
        <v>0</v>
      </c>
      <c r="H67" s="12">
        <v>0</v>
      </c>
      <c r="I67" s="12">
        <v>33960</v>
      </c>
      <c r="J67" s="12"/>
      <c r="K67" s="12"/>
      <c r="L67" s="34"/>
    </row>
    <row r="68" spans="1:12" x14ac:dyDescent="0.25">
      <c r="A68" s="33"/>
      <c r="B68" s="5" t="s">
        <v>109</v>
      </c>
      <c r="C68" s="5" t="s">
        <v>108</v>
      </c>
      <c r="D68" s="13">
        <v>222011.37</v>
      </c>
      <c r="E68" s="13"/>
      <c r="F68" s="13"/>
      <c r="G68" s="13"/>
      <c r="H68" s="13">
        <v>500</v>
      </c>
      <c r="I68" s="13"/>
      <c r="J68" s="13"/>
      <c r="K68" s="13"/>
      <c r="L68" s="34"/>
    </row>
    <row r="69" spans="1:12" x14ac:dyDescent="0.25">
      <c r="A69" s="33"/>
      <c r="B69" s="4" t="s">
        <v>38</v>
      </c>
      <c r="C69" s="4" t="s">
        <v>107</v>
      </c>
      <c r="D69" s="12">
        <v>43360.4</v>
      </c>
      <c r="E69" s="12"/>
      <c r="F69" s="12">
        <v>2720</v>
      </c>
      <c r="G69" s="12"/>
      <c r="H69" s="12">
        <v>0</v>
      </c>
      <c r="I69" s="12">
        <v>0</v>
      </c>
      <c r="J69" s="12">
        <v>328439.01</v>
      </c>
      <c r="K69" s="12"/>
      <c r="L69" s="34"/>
    </row>
    <row r="70" spans="1:12" x14ac:dyDescent="0.25">
      <c r="A70" s="33"/>
      <c r="B70" s="5" t="s">
        <v>106</v>
      </c>
      <c r="C70" s="5" t="s">
        <v>105</v>
      </c>
      <c r="D70" s="13"/>
      <c r="E70" s="13"/>
      <c r="F70" s="13">
        <v>11164.23</v>
      </c>
      <c r="G70" s="13"/>
      <c r="H70" s="13">
        <v>0</v>
      </c>
      <c r="I70" s="13"/>
      <c r="J70" s="13"/>
      <c r="K70" s="13"/>
      <c r="L70" s="34"/>
    </row>
    <row r="71" spans="1:12" x14ac:dyDescent="0.25">
      <c r="A71" s="33"/>
      <c r="B71" s="4" t="s">
        <v>39</v>
      </c>
      <c r="C71" s="4" t="s">
        <v>104</v>
      </c>
      <c r="D71" s="12">
        <v>38400</v>
      </c>
      <c r="E71" s="12"/>
      <c r="F71" s="12">
        <v>4600</v>
      </c>
      <c r="G71" s="12"/>
      <c r="H71" s="12">
        <v>0</v>
      </c>
      <c r="I71" s="12">
        <v>108900</v>
      </c>
      <c r="J71" s="12"/>
      <c r="K71" s="12"/>
      <c r="L71" s="34"/>
    </row>
    <row r="72" spans="1:12" x14ac:dyDescent="0.25">
      <c r="A72" s="33"/>
      <c r="B72" s="5" t="s">
        <v>40</v>
      </c>
      <c r="C72" s="5" t="s">
        <v>103</v>
      </c>
      <c r="D72" s="13">
        <v>149380</v>
      </c>
      <c r="E72" s="13"/>
      <c r="F72" s="13">
        <v>4886.29</v>
      </c>
      <c r="G72" s="13"/>
      <c r="H72" s="13">
        <v>116495</v>
      </c>
      <c r="I72" s="13">
        <v>129472</v>
      </c>
      <c r="J72" s="13">
        <v>223706.23999999999</v>
      </c>
      <c r="K72" s="13"/>
      <c r="L72" s="34"/>
    </row>
    <row r="73" spans="1:12" x14ac:dyDescent="0.25">
      <c r="A73" s="33"/>
      <c r="B73" s="4" t="s">
        <v>41</v>
      </c>
      <c r="C73" s="4" t="s">
        <v>102</v>
      </c>
      <c r="D73" s="12">
        <v>142333.93</v>
      </c>
      <c r="E73" s="12"/>
      <c r="F73" s="12">
        <v>2000</v>
      </c>
      <c r="G73" s="12">
        <v>36000</v>
      </c>
      <c r="H73" s="12">
        <v>0</v>
      </c>
      <c r="I73" s="12">
        <v>174245.2</v>
      </c>
      <c r="J73" s="12"/>
      <c r="K73" s="12"/>
      <c r="L73" s="34"/>
    </row>
    <row r="74" spans="1:12" x14ac:dyDescent="0.25">
      <c r="A74" s="33"/>
      <c r="B74" s="5" t="s">
        <v>42</v>
      </c>
      <c r="C74" s="5" t="s">
        <v>101</v>
      </c>
      <c r="D74" s="13">
        <v>177500</v>
      </c>
      <c r="E74" s="13">
        <v>0</v>
      </c>
      <c r="F74" s="13">
        <v>44792.52</v>
      </c>
      <c r="G74" s="13"/>
      <c r="H74" s="13">
        <v>0</v>
      </c>
      <c r="I74" s="13">
        <v>359220</v>
      </c>
      <c r="J74" s="13">
        <v>452140.31</v>
      </c>
      <c r="K74" s="13"/>
      <c r="L74" s="34"/>
    </row>
    <row r="75" spans="1:12" x14ac:dyDescent="0.25">
      <c r="A75" s="33"/>
      <c r="B75" s="4" t="s">
        <v>43</v>
      </c>
      <c r="C75" s="4" t="s">
        <v>100</v>
      </c>
      <c r="D75" s="12">
        <v>15000</v>
      </c>
      <c r="E75" s="12"/>
      <c r="F75" s="12"/>
      <c r="G75" s="12"/>
      <c r="H75" s="12">
        <v>0</v>
      </c>
      <c r="I75" s="12">
        <v>43460</v>
      </c>
      <c r="J75" s="12">
        <v>210207.88</v>
      </c>
      <c r="K75" s="12">
        <v>0.01</v>
      </c>
      <c r="L75" s="34"/>
    </row>
    <row r="76" spans="1:12" x14ac:dyDescent="0.25">
      <c r="A76" s="33"/>
      <c r="B76" s="5" t="s">
        <v>44</v>
      </c>
      <c r="C76" s="5" t="s">
        <v>99</v>
      </c>
      <c r="D76" s="13">
        <v>902056.36</v>
      </c>
      <c r="E76" s="13"/>
      <c r="F76" s="13">
        <v>51617</v>
      </c>
      <c r="G76" s="13"/>
      <c r="H76" s="13">
        <v>0</v>
      </c>
      <c r="I76" s="13"/>
      <c r="J76" s="13"/>
      <c r="K76" s="13"/>
      <c r="L76" s="34"/>
    </row>
    <row r="77" spans="1:12" x14ac:dyDescent="0.25">
      <c r="A77" s="33"/>
      <c r="B77" s="4" t="s">
        <v>45</v>
      </c>
      <c r="C77" s="4" t="s">
        <v>98</v>
      </c>
      <c r="D77" s="12">
        <v>14748</v>
      </c>
      <c r="E77" s="12"/>
      <c r="F77" s="12"/>
      <c r="G77" s="12"/>
      <c r="H77" s="12">
        <v>400000</v>
      </c>
      <c r="I77" s="12">
        <v>27225</v>
      </c>
      <c r="J77" s="12">
        <v>328516.18</v>
      </c>
      <c r="K77" s="12"/>
      <c r="L77" s="34"/>
    </row>
    <row r="78" spans="1:12" x14ac:dyDescent="0.25">
      <c r="A78" s="33"/>
      <c r="B78" s="5" t="s">
        <v>46</v>
      </c>
      <c r="C78" s="5" t="s">
        <v>97</v>
      </c>
      <c r="D78" s="13">
        <v>39754.92</v>
      </c>
      <c r="E78" s="13"/>
      <c r="F78" s="13">
        <v>2389.5</v>
      </c>
      <c r="G78" s="13"/>
      <c r="H78" s="13">
        <v>17618.48</v>
      </c>
      <c r="I78" s="13">
        <v>0</v>
      </c>
      <c r="J78" s="13">
        <v>530000</v>
      </c>
      <c r="K78" s="13"/>
      <c r="L78" s="34"/>
    </row>
    <row r="79" spans="1:12" x14ac:dyDescent="0.25">
      <c r="A79" s="33"/>
      <c r="B79" s="4" t="s">
        <v>96</v>
      </c>
      <c r="C79" s="4" t="s">
        <v>95</v>
      </c>
      <c r="D79" s="12"/>
      <c r="E79" s="12"/>
      <c r="F79" s="12">
        <v>700</v>
      </c>
      <c r="G79" s="12"/>
      <c r="H79" s="12">
        <v>0</v>
      </c>
      <c r="I79" s="12"/>
      <c r="J79" s="12"/>
      <c r="K79" s="12"/>
      <c r="L79" s="34"/>
    </row>
    <row r="80" spans="1:12" x14ac:dyDescent="0.25">
      <c r="A80" s="33"/>
      <c r="B80" s="5" t="s">
        <v>47</v>
      </c>
      <c r="C80" s="5" t="s">
        <v>94</v>
      </c>
      <c r="D80" s="13"/>
      <c r="E80" s="13"/>
      <c r="F80" s="13">
        <v>182000</v>
      </c>
      <c r="G80" s="13"/>
      <c r="H80" s="13">
        <v>0</v>
      </c>
      <c r="I80" s="13"/>
      <c r="J80" s="13">
        <v>3500</v>
      </c>
      <c r="K80" s="13"/>
      <c r="L80" s="34"/>
    </row>
    <row r="81" spans="1:13" x14ac:dyDescent="0.25">
      <c r="A81" s="33"/>
      <c r="B81" s="4" t="s">
        <v>74</v>
      </c>
      <c r="C81" s="4" t="s">
        <v>93</v>
      </c>
      <c r="D81" s="12">
        <v>46109.7</v>
      </c>
      <c r="E81" s="12"/>
      <c r="F81" s="12"/>
      <c r="G81" s="12"/>
      <c r="H81" s="12">
        <v>10935.6</v>
      </c>
      <c r="I81" s="12"/>
      <c r="J81" s="12"/>
      <c r="K81" s="12"/>
      <c r="L81" s="34"/>
    </row>
    <row r="82" spans="1:13" x14ac:dyDescent="0.25">
      <c r="A82" s="33"/>
      <c r="B82" s="5" t="s">
        <v>48</v>
      </c>
      <c r="C82" s="5" t="s">
        <v>92</v>
      </c>
      <c r="D82" s="13">
        <v>76074.98</v>
      </c>
      <c r="E82" s="13"/>
      <c r="F82" s="13">
        <v>15805.8</v>
      </c>
      <c r="G82" s="13">
        <v>6800</v>
      </c>
      <c r="H82" s="13">
        <v>121121.19</v>
      </c>
      <c r="I82" s="13">
        <v>105270</v>
      </c>
      <c r="J82" s="13">
        <v>149446.85999999999</v>
      </c>
      <c r="K82" s="13"/>
      <c r="L82" s="34"/>
    </row>
    <row r="83" spans="1:13" x14ac:dyDescent="0.25">
      <c r="A83" s="33"/>
      <c r="B83" s="4" t="s">
        <v>49</v>
      </c>
      <c r="C83" s="4" t="s">
        <v>91</v>
      </c>
      <c r="D83" s="12">
        <v>469289</v>
      </c>
      <c r="E83" s="12"/>
      <c r="F83" s="12">
        <v>40160.839999999997</v>
      </c>
      <c r="G83" s="12"/>
      <c r="H83" s="12">
        <v>0</v>
      </c>
      <c r="I83" s="12">
        <v>758650</v>
      </c>
      <c r="J83" s="12">
        <v>1338073.75</v>
      </c>
      <c r="K83" s="12">
        <v>6708749.25</v>
      </c>
      <c r="L83" s="34"/>
    </row>
    <row r="84" spans="1:13" x14ac:dyDescent="0.25">
      <c r="A84" s="33"/>
      <c r="B84" s="5" t="s">
        <v>50</v>
      </c>
      <c r="C84" s="5" t="s">
        <v>90</v>
      </c>
      <c r="D84" s="13">
        <v>31250</v>
      </c>
      <c r="E84" s="13"/>
      <c r="F84" s="13"/>
      <c r="G84" s="13">
        <v>3750</v>
      </c>
      <c r="H84" s="13">
        <v>0</v>
      </c>
      <c r="I84" s="13"/>
      <c r="J84" s="13"/>
      <c r="K84" s="13"/>
      <c r="L84" s="34"/>
    </row>
    <row r="85" spans="1:13" x14ac:dyDescent="0.25">
      <c r="A85" s="33"/>
      <c r="B85" s="4" t="s">
        <v>51</v>
      </c>
      <c r="C85" s="4" t="s">
        <v>89</v>
      </c>
      <c r="D85" s="12"/>
      <c r="E85" s="12"/>
      <c r="F85" s="12"/>
      <c r="G85" s="12"/>
      <c r="H85" s="12">
        <v>0</v>
      </c>
      <c r="I85" s="12"/>
      <c r="J85" s="12">
        <v>0</v>
      </c>
      <c r="K85" s="12"/>
      <c r="L85" s="34"/>
    </row>
    <row r="86" spans="1:13" x14ac:dyDescent="0.25">
      <c r="A86" s="33"/>
      <c r="B86" s="5" t="s">
        <v>52</v>
      </c>
      <c r="C86" s="5" t="s">
        <v>88</v>
      </c>
      <c r="D86" s="13">
        <v>7500</v>
      </c>
      <c r="E86" s="13"/>
      <c r="F86" s="13">
        <v>4300</v>
      </c>
      <c r="G86" s="13"/>
      <c r="H86" s="13">
        <v>0</v>
      </c>
      <c r="I86" s="13">
        <v>100430</v>
      </c>
      <c r="J86" s="13"/>
      <c r="K86" s="13"/>
      <c r="L86" s="35"/>
      <c r="M86" s="18"/>
    </row>
    <row r="87" spans="1:13" x14ac:dyDescent="0.25">
      <c r="A87" s="33"/>
      <c r="B87" s="4" t="s">
        <v>53</v>
      </c>
      <c r="C87" s="4" t="s">
        <v>87</v>
      </c>
      <c r="D87" s="12"/>
      <c r="E87" s="12"/>
      <c r="F87" s="12"/>
      <c r="G87" s="12"/>
      <c r="H87" s="12">
        <v>5085</v>
      </c>
      <c r="I87" s="12"/>
      <c r="J87" s="12"/>
      <c r="K87" s="12"/>
      <c r="L87" s="35"/>
      <c r="M87" s="18"/>
    </row>
    <row r="88" spans="1:13" x14ac:dyDescent="0.25">
      <c r="A88" s="33"/>
      <c r="B88" s="5" t="s">
        <v>54</v>
      </c>
      <c r="C88" s="5" t="s">
        <v>86</v>
      </c>
      <c r="D88" s="13">
        <v>199020</v>
      </c>
      <c r="E88" s="13">
        <v>0</v>
      </c>
      <c r="F88" s="13">
        <v>3227.38</v>
      </c>
      <c r="G88" s="13"/>
      <c r="H88" s="13">
        <v>0</v>
      </c>
      <c r="I88" s="13">
        <v>161410.03</v>
      </c>
      <c r="J88" s="13">
        <v>5004.88</v>
      </c>
      <c r="K88" s="13"/>
      <c r="L88" s="34"/>
    </row>
    <row r="89" spans="1:13" x14ac:dyDescent="0.25">
      <c r="A89" s="33"/>
      <c r="B89" s="4" t="s">
        <v>75</v>
      </c>
      <c r="C89" s="4" t="s">
        <v>85</v>
      </c>
      <c r="D89" s="12">
        <v>335760.17</v>
      </c>
      <c r="E89" s="12"/>
      <c r="F89" s="12">
        <v>8877.65</v>
      </c>
      <c r="G89" s="12"/>
      <c r="H89" s="12">
        <v>0</v>
      </c>
      <c r="I89" s="12"/>
      <c r="J89" s="12"/>
      <c r="K89" s="12"/>
      <c r="L89" s="34"/>
    </row>
    <row r="90" spans="1:13" x14ac:dyDescent="0.25">
      <c r="A90" s="33"/>
      <c r="B90" s="5" t="s">
        <v>55</v>
      </c>
      <c r="C90" s="5" t="s">
        <v>84</v>
      </c>
      <c r="D90" s="13">
        <v>79500</v>
      </c>
      <c r="E90" s="13"/>
      <c r="F90" s="13">
        <v>48453.18</v>
      </c>
      <c r="G90" s="13"/>
      <c r="H90" s="13">
        <v>0</v>
      </c>
      <c r="I90" s="13"/>
      <c r="J90" s="13"/>
      <c r="K90" s="13"/>
      <c r="L90" s="34"/>
    </row>
    <row r="91" spans="1:13" ht="25.85" x14ac:dyDescent="0.25">
      <c r="A91" s="33"/>
      <c r="B91" s="4" t="s">
        <v>56</v>
      </c>
      <c r="C91" s="4" t="s">
        <v>83</v>
      </c>
      <c r="D91" s="12"/>
      <c r="E91" s="12">
        <v>0</v>
      </c>
      <c r="F91" s="12"/>
      <c r="G91" s="12"/>
      <c r="H91" s="12">
        <v>0</v>
      </c>
      <c r="I91" s="12">
        <v>252000</v>
      </c>
      <c r="J91" s="12">
        <v>245732.16</v>
      </c>
      <c r="K91" s="12"/>
      <c r="L91" s="34"/>
    </row>
    <row r="92" spans="1:13" x14ac:dyDescent="0.25">
      <c r="A92" s="33"/>
      <c r="B92" s="5" t="s">
        <v>57</v>
      </c>
      <c r="C92" s="5" t="s">
        <v>82</v>
      </c>
      <c r="D92" s="13">
        <v>170000</v>
      </c>
      <c r="E92" s="13"/>
      <c r="F92" s="13"/>
      <c r="G92" s="13"/>
      <c r="H92" s="13">
        <v>0</v>
      </c>
      <c r="I92" s="13">
        <v>180290</v>
      </c>
      <c r="J92" s="13">
        <v>32853.519999999997</v>
      </c>
      <c r="K92" s="13"/>
      <c r="L92" s="34"/>
    </row>
    <row r="93" spans="1:13" x14ac:dyDescent="0.25">
      <c r="A93" s="33"/>
      <c r="B93" s="3"/>
      <c r="C93" s="14"/>
      <c r="D93" s="17">
        <f t="shared" ref="D93:K93" si="0">SUM(D9:D92)</f>
        <v>11525378.819999997</v>
      </c>
      <c r="E93" s="17">
        <f t="shared" si="0"/>
        <v>23300</v>
      </c>
      <c r="F93" s="17">
        <f t="shared" si="0"/>
        <v>2103045.75</v>
      </c>
      <c r="G93" s="17">
        <f t="shared" si="0"/>
        <v>309533.37</v>
      </c>
      <c r="H93" s="17">
        <f t="shared" si="0"/>
        <v>3437462.7900000005</v>
      </c>
      <c r="I93" s="17">
        <f t="shared" si="0"/>
        <v>14164888.499999998</v>
      </c>
      <c r="J93" s="17">
        <f t="shared" si="0"/>
        <v>15633347.4</v>
      </c>
      <c r="K93" s="17">
        <f t="shared" si="0"/>
        <v>14786577.26</v>
      </c>
      <c r="L93" s="34"/>
    </row>
    <row r="94" spans="1:13" x14ac:dyDescent="0.25">
      <c r="A94" s="36"/>
      <c r="B94" s="40" t="s">
        <v>178</v>
      </c>
      <c r="C94" s="37"/>
      <c r="D94" s="38"/>
      <c r="E94" s="38"/>
      <c r="F94" s="38"/>
      <c r="G94" s="38"/>
      <c r="H94" s="38"/>
      <c r="I94" s="38"/>
      <c r="J94" s="38"/>
      <c r="K94" s="38"/>
      <c r="L94" s="39"/>
    </row>
    <row r="95" spans="1:13" x14ac:dyDescent="0.25">
      <c r="B95" s="16"/>
    </row>
    <row r="96" spans="1:13" x14ac:dyDescent="0.25">
      <c r="B96" s="16"/>
    </row>
    <row r="97" spans="1:12" x14ac:dyDescent="0.25">
      <c r="A97" s="41"/>
      <c r="B97" s="42"/>
      <c r="C97" s="27"/>
      <c r="D97" s="27"/>
      <c r="E97" s="27"/>
      <c r="F97" s="27"/>
      <c r="G97" s="27"/>
      <c r="H97" s="27"/>
      <c r="I97" s="27"/>
      <c r="J97" s="43"/>
      <c r="K97" s="43"/>
      <c r="L97" s="44"/>
    </row>
    <row r="98" spans="1:12" x14ac:dyDescent="0.25">
      <c r="A98" s="29"/>
      <c r="B98" s="120" t="s">
        <v>63</v>
      </c>
      <c r="C98" s="120"/>
      <c r="D98" s="120"/>
      <c r="E98" s="120"/>
      <c r="F98" s="120"/>
      <c r="G98" s="120"/>
      <c r="H98" s="120"/>
      <c r="I98" s="120"/>
      <c r="J98" s="45"/>
      <c r="K98" s="45"/>
      <c r="L98" s="46"/>
    </row>
    <row r="99" spans="1:12" ht="14.95" customHeight="1" x14ac:dyDescent="0.25">
      <c r="A99" s="47"/>
      <c r="B99" s="121"/>
      <c r="C99" s="122"/>
      <c r="D99" s="123" t="s">
        <v>58</v>
      </c>
      <c r="E99" s="124"/>
      <c r="F99" s="124"/>
      <c r="G99" s="124"/>
      <c r="H99" s="125"/>
      <c r="I99" s="123" t="s">
        <v>59</v>
      </c>
      <c r="J99" s="124"/>
      <c r="K99" s="124"/>
      <c r="L99" s="46"/>
    </row>
    <row r="100" spans="1:12" x14ac:dyDescent="0.25">
      <c r="A100" s="29"/>
      <c r="B100" s="110" t="s">
        <v>60</v>
      </c>
      <c r="C100" s="111"/>
      <c r="D100" s="112">
        <v>712786</v>
      </c>
      <c r="E100" s="113"/>
      <c r="F100" s="113"/>
      <c r="G100" s="113"/>
      <c r="H100" s="114"/>
      <c r="I100" s="112">
        <v>315707.73</v>
      </c>
      <c r="J100" s="113"/>
      <c r="K100" s="113"/>
      <c r="L100" s="46"/>
    </row>
    <row r="101" spans="1:12" x14ac:dyDescent="0.25">
      <c r="A101" s="48"/>
      <c r="B101" s="49" t="s">
        <v>178</v>
      </c>
      <c r="C101" s="50"/>
      <c r="D101" s="50"/>
      <c r="E101" s="50"/>
      <c r="F101" s="50"/>
      <c r="G101" s="50"/>
      <c r="H101" s="50"/>
      <c r="I101" s="50"/>
      <c r="J101" s="38"/>
      <c r="K101" s="38"/>
      <c r="L101" s="51"/>
    </row>
  </sheetData>
  <mergeCells count="10">
    <mergeCell ref="B7:B8"/>
    <mergeCell ref="I7:K7"/>
    <mergeCell ref="D7:H7"/>
    <mergeCell ref="B98:I98"/>
    <mergeCell ref="I99:K99"/>
    <mergeCell ref="I100:K100"/>
    <mergeCell ref="B99:C99"/>
    <mergeCell ref="B100:C100"/>
    <mergeCell ref="D99:H99"/>
    <mergeCell ref="D100:H100"/>
  </mergeCells>
  <pageMargins left="0.7" right="0.7" top="0.75" bottom="0.75" header="0.3" footer="0.3"/>
  <webPublishItems count="1">
    <webPublishItem id="28710" divId="2_4_2_28710" sourceType="range" sourceRef="A2:L101" destinationFile="\\gpaq\gpaqssl\lldades\indicadors\2019\2_4_2.htm"/>
  </webPublishItem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92"/>
  <sheetViews>
    <sheetView showGridLines="0" workbookViewId="0">
      <selection activeCell="B5" sqref="B5"/>
    </sheetView>
  </sheetViews>
  <sheetFormatPr defaultColWidth="11.625" defaultRowHeight="14.3" x14ac:dyDescent="0.25"/>
  <cols>
    <col min="1" max="1" width="1" customWidth="1"/>
    <col min="2" max="2" width="23.625" customWidth="1"/>
    <col min="3" max="3" width="15.375" style="10" bestFit="1" customWidth="1"/>
    <col min="4" max="4" width="11.875" bestFit="1" customWidth="1"/>
    <col min="5" max="5" width="12.875" bestFit="1" customWidth="1"/>
    <col min="6" max="6" width="14.375" bestFit="1" customWidth="1"/>
    <col min="7" max="7" width="15.375" bestFit="1" customWidth="1"/>
    <col min="8" max="8" width="14.375" bestFit="1" customWidth="1"/>
    <col min="9" max="9" width="14.375" style="10" bestFit="1" customWidth="1"/>
    <col min="10" max="10" width="0.625" style="6" customWidth="1"/>
    <col min="11" max="11" width="3.125" style="6" customWidth="1"/>
  </cols>
  <sheetData>
    <row r="1" spans="1:11" ht="5.95" customHeight="1" x14ac:dyDescent="0.25"/>
    <row r="2" spans="1:11" s="6" customFormat="1" ht="4.5999999999999996" customHeight="1" x14ac:dyDescent="0.25">
      <c r="A2" s="78"/>
      <c r="B2" s="77"/>
      <c r="C2" s="75"/>
      <c r="D2" s="76"/>
      <c r="E2" s="76"/>
      <c r="F2" s="76"/>
      <c r="G2" s="76"/>
      <c r="H2" s="76"/>
      <c r="I2" s="75"/>
      <c r="J2" s="74"/>
      <c r="K2" s="55"/>
    </row>
    <row r="3" spans="1:11" s="6" customFormat="1" ht="13.6" x14ac:dyDescent="0.25">
      <c r="A3" s="73"/>
      <c r="B3" s="54" t="s">
        <v>62</v>
      </c>
      <c r="C3" s="7"/>
      <c r="D3" s="55"/>
      <c r="E3" s="55"/>
      <c r="F3" s="55"/>
      <c r="G3" s="55"/>
      <c r="H3" s="55"/>
      <c r="I3" s="7"/>
      <c r="J3" s="67"/>
      <c r="K3" s="55"/>
    </row>
    <row r="4" spans="1:11" s="6" customFormat="1" ht="12.75" x14ac:dyDescent="0.25">
      <c r="A4" s="73"/>
      <c r="B4" s="54"/>
      <c r="C4" s="7"/>
      <c r="D4" s="55"/>
      <c r="E4" s="55"/>
      <c r="F4" s="55"/>
      <c r="G4" s="55"/>
      <c r="H4" s="55"/>
      <c r="I4" s="7"/>
      <c r="J4" s="67"/>
      <c r="K4" s="55"/>
    </row>
    <row r="5" spans="1:11" s="6" customFormat="1" ht="12.75" x14ac:dyDescent="0.25">
      <c r="A5" s="73"/>
      <c r="B5" s="54" t="s">
        <v>228</v>
      </c>
      <c r="C5" s="7"/>
      <c r="D5" s="55"/>
      <c r="E5" s="55"/>
      <c r="F5" s="55"/>
      <c r="G5" s="55"/>
      <c r="H5" s="55"/>
      <c r="I5" s="7"/>
      <c r="J5" s="67"/>
      <c r="K5" s="55"/>
    </row>
    <row r="6" spans="1:11" s="6" customFormat="1" ht="3.75" customHeight="1" x14ac:dyDescent="0.25">
      <c r="A6" s="73"/>
      <c r="B6" s="59"/>
      <c r="C6" s="7"/>
      <c r="D6" s="55"/>
      <c r="E6" s="55"/>
      <c r="F6" s="55"/>
      <c r="G6" s="55"/>
      <c r="H6" s="55"/>
      <c r="I6" s="7"/>
      <c r="J6" s="67"/>
      <c r="K6" s="55"/>
    </row>
    <row r="7" spans="1:11" s="1" customFormat="1" ht="13.45" customHeight="1" x14ac:dyDescent="0.25">
      <c r="A7" s="73"/>
      <c r="B7" s="115" t="s">
        <v>61</v>
      </c>
      <c r="C7" s="126" t="s">
        <v>58</v>
      </c>
      <c r="D7" s="126"/>
      <c r="E7" s="126"/>
      <c r="F7" s="126"/>
      <c r="G7" s="127" t="s">
        <v>59</v>
      </c>
      <c r="H7" s="127"/>
      <c r="I7" s="127"/>
      <c r="J7" s="67"/>
      <c r="K7" s="55"/>
    </row>
    <row r="8" spans="1:11" s="2" customFormat="1" ht="40.75" x14ac:dyDescent="0.25">
      <c r="A8" s="72"/>
      <c r="B8" s="115"/>
      <c r="C8" s="9" t="s">
        <v>1</v>
      </c>
      <c r="D8" s="71" t="s">
        <v>2</v>
      </c>
      <c r="E8" s="71" t="s">
        <v>3</v>
      </c>
      <c r="F8" s="71" t="s">
        <v>0</v>
      </c>
      <c r="G8" s="71" t="s">
        <v>4</v>
      </c>
      <c r="H8" s="71" t="s">
        <v>5</v>
      </c>
      <c r="I8" s="11" t="s">
        <v>6</v>
      </c>
      <c r="J8" s="70"/>
      <c r="K8" s="69"/>
    </row>
    <row r="9" spans="1:11" ht="18" customHeight="1" x14ac:dyDescent="0.25">
      <c r="A9" s="68"/>
      <c r="B9" s="4" t="s">
        <v>7</v>
      </c>
      <c r="C9" s="12">
        <v>628674.98</v>
      </c>
      <c r="D9" s="12"/>
      <c r="E9" s="12"/>
      <c r="F9" s="12">
        <v>448376.53</v>
      </c>
      <c r="G9" s="12"/>
      <c r="H9" s="12"/>
      <c r="I9" s="12"/>
      <c r="J9" s="67"/>
      <c r="K9" s="55"/>
    </row>
    <row r="10" spans="1:11" ht="18" customHeight="1" x14ac:dyDescent="0.25">
      <c r="A10" s="68"/>
      <c r="B10" s="5" t="s">
        <v>76</v>
      </c>
      <c r="C10" s="13"/>
      <c r="D10" s="13"/>
      <c r="E10" s="13"/>
      <c r="F10" s="13"/>
      <c r="G10" s="13"/>
      <c r="H10" s="13">
        <v>174779</v>
      </c>
      <c r="I10" s="13"/>
      <c r="J10" s="67"/>
      <c r="K10" s="55"/>
    </row>
    <row r="11" spans="1:11" ht="18" customHeight="1" x14ac:dyDescent="0.25">
      <c r="A11" s="68"/>
      <c r="B11" s="4" t="s">
        <v>8</v>
      </c>
      <c r="C11" s="12">
        <v>50220</v>
      </c>
      <c r="D11" s="12"/>
      <c r="E11" s="12"/>
      <c r="F11" s="12">
        <v>2000</v>
      </c>
      <c r="G11" s="12"/>
      <c r="H11" s="12"/>
      <c r="I11" s="12"/>
      <c r="J11" s="67"/>
      <c r="K11" s="55"/>
    </row>
    <row r="12" spans="1:11" ht="18" customHeight="1" x14ac:dyDescent="0.25">
      <c r="A12" s="68"/>
      <c r="B12" s="5" t="s">
        <v>9</v>
      </c>
      <c r="C12" s="13"/>
      <c r="D12" s="13"/>
      <c r="E12" s="13"/>
      <c r="F12" s="13">
        <v>1956183.26</v>
      </c>
      <c r="G12" s="13"/>
      <c r="H12" s="13"/>
      <c r="I12" s="13">
        <v>2648149.5</v>
      </c>
      <c r="J12" s="67"/>
      <c r="K12" s="55"/>
    </row>
    <row r="13" spans="1:11" ht="18" customHeight="1" x14ac:dyDescent="0.25">
      <c r="A13" s="68"/>
      <c r="B13" s="4" t="s">
        <v>77</v>
      </c>
      <c r="C13" s="12"/>
      <c r="D13" s="12"/>
      <c r="E13" s="12"/>
      <c r="F13" s="12"/>
      <c r="G13" s="12"/>
      <c r="H13" s="12">
        <v>767217.5</v>
      </c>
      <c r="I13" s="12"/>
      <c r="J13" s="67"/>
      <c r="K13" s="55"/>
    </row>
    <row r="14" spans="1:11" ht="18" customHeight="1" x14ac:dyDescent="0.25">
      <c r="A14" s="68"/>
      <c r="B14" s="5" t="s">
        <v>203</v>
      </c>
      <c r="C14" s="13"/>
      <c r="D14" s="13"/>
      <c r="E14" s="13"/>
      <c r="F14" s="13"/>
      <c r="G14" s="13"/>
      <c r="H14" s="13">
        <v>84660</v>
      </c>
      <c r="I14" s="13"/>
      <c r="J14" s="67"/>
      <c r="K14" s="55"/>
    </row>
    <row r="15" spans="1:11" ht="18" customHeight="1" x14ac:dyDescent="0.25">
      <c r="A15" s="68"/>
      <c r="B15" s="4" t="s">
        <v>72</v>
      </c>
      <c r="C15" s="12">
        <v>45445</v>
      </c>
      <c r="D15" s="12"/>
      <c r="E15" s="12"/>
      <c r="F15" s="12">
        <v>8500</v>
      </c>
      <c r="G15" s="12"/>
      <c r="H15" s="12"/>
      <c r="I15" s="12"/>
      <c r="J15" s="67"/>
      <c r="K15" s="55"/>
    </row>
    <row r="16" spans="1:11" ht="18" customHeight="1" x14ac:dyDescent="0.25">
      <c r="A16" s="68"/>
      <c r="B16" s="5" t="s">
        <v>64</v>
      </c>
      <c r="C16" s="13">
        <v>20000</v>
      </c>
      <c r="D16" s="13"/>
      <c r="E16" s="13"/>
      <c r="F16" s="13"/>
      <c r="G16" s="13"/>
      <c r="H16" s="13"/>
      <c r="I16" s="13"/>
      <c r="J16" s="67"/>
      <c r="K16" s="55"/>
    </row>
    <row r="17" spans="1:11" ht="18" customHeight="1" x14ac:dyDescent="0.25">
      <c r="A17" s="68"/>
      <c r="B17" s="4" t="s">
        <v>79</v>
      </c>
      <c r="C17" s="12"/>
      <c r="D17" s="12">
        <v>17564.22</v>
      </c>
      <c r="E17" s="12"/>
      <c r="F17" s="12"/>
      <c r="G17" s="12"/>
      <c r="H17" s="12"/>
      <c r="I17" s="12"/>
      <c r="J17" s="67"/>
      <c r="K17" s="55"/>
    </row>
    <row r="18" spans="1:11" ht="18" customHeight="1" x14ac:dyDescent="0.25">
      <c r="A18" s="68"/>
      <c r="B18" s="5" t="s">
        <v>65</v>
      </c>
      <c r="C18" s="13"/>
      <c r="D18" s="13"/>
      <c r="E18" s="13"/>
      <c r="F18" s="13">
        <v>70000</v>
      </c>
      <c r="G18" s="13"/>
      <c r="H18" s="13"/>
      <c r="I18" s="13"/>
      <c r="J18" s="67"/>
      <c r="K18" s="55"/>
    </row>
    <row r="19" spans="1:11" ht="18" customHeight="1" x14ac:dyDescent="0.25">
      <c r="A19" s="68"/>
      <c r="B19" s="4" t="s">
        <v>11</v>
      </c>
      <c r="C19" s="12">
        <v>34023.15</v>
      </c>
      <c r="D19" s="12"/>
      <c r="E19" s="12"/>
      <c r="F19" s="12">
        <v>300000</v>
      </c>
      <c r="G19" s="12"/>
      <c r="H19" s="12"/>
      <c r="I19" s="12"/>
      <c r="J19" s="67"/>
      <c r="K19" s="55"/>
    </row>
    <row r="20" spans="1:11" ht="18" customHeight="1" x14ac:dyDescent="0.25">
      <c r="A20" s="68"/>
      <c r="B20" s="5" t="s">
        <v>12</v>
      </c>
      <c r="C20" s="13">
        <v>0</v>
      </c>
      <c r="D20" s="13"/>
      <c r="E20" s="13"/>
      <c r="F20" s="13"/>
      <c r="G20" s="13"/>
      <c r="H20" s="13">
        <v>4197.5200000000004</v>
      </c>
      <c r="I20" s="13"/>
      <c r="J20" s="67"/>
      <c r="K20" s="55"/>
    </row>
    <row r="21" spans="1:11" ht="18" customHeight="1" x14ac:dyDescent="0.25">
      <c r="A21" s="68"/>
      <c r="B21" s="4" t="s">
        <v>202</v>
      </c>
      <c r="C21" s="12">
        <v>1000</v>
      </c>
      <c r="D21" s="12"/>
      <c r="E21" s="12"/>
      <c r="F21" s="12"/>
      <c r="G21" s="12"/>
      <c r="H21" s="12"/>
      <c r="I21" s="12"/>
      <c r="J21" s="67"/>
      <c r="K21" s="55"/>
    </row>
    <row r="22" spans="1:11" ht="18" customHeight="1" x14ac:dyDescent="0.25">
      <c r="A22" s="68"/>
      <c r="B22" s="5" t="s">
        <v>201</v>
      </c>
      <c r="C22" s="13"/>
      <c r="D22" s="13"/>
      <c r="E22" s="13">
        <v>4500</v>
      </c>
      <c r="F22" s="13"/>
      <c r="G22" s="13">
        <v>28000</v>
      </c>
      <c r="H22" s="13"/>
      <c r="I22" s="13"/>
      <c r="J22" s="67"/>
      <c r="K22" s="55"/>
    </row>
    <row r="23" spans="1:11" ht="18" customHeight="1" x14ac:dyDescent="0.25">
      <c r="A23" s="68"/>
      <c r="B23" s="4" t="s">
        <v>13</v>
      </c>
      <c r="C23" s="12">
        <v>283226</v>
      </c>
      <c r="D23" s="12"/>
      <c r="E23" s="12"/>
      <c r="F23" s="12"/>
      <c r="G23" s="12">
        <v>307517.33</v>
      </c>
      <c r="H23" s="12">
        <v>220772.24</v>
      </c>
      <c r="I23" s="12"/>
      <c r="J23" s="67"/>
      <c r="K23" s="55"/>
    </row>
    <row r="24" spans="1:11" ht="18" customHeight="1" x14ac:dyDescent="0.25">
      <c r="A24" s="68"/>
      <c r="B24" s="5" t="s">
        <v>14</v>
      </c>
      <c r="C24" s="13">
        <v>68181</v>
      </c>
      <c r="D24" s="13"/>
      <c r="E24" s="13"/>
      <c r="F24" s="13">
        <v>17390</v>
      </c>
      <c r="G24" s="13">
        <v>193550</v>
      </c>
      <c r="H24" s="13"/>
      <c r="I24" s="13"/>
      <c r="J24" s="67"/>
      <c r="K24" s="55"/>
    </row>
    <row r="25" spans="1:11" ht="18" customHeight="1" x14ac:dyDescent="0.25">
      <c r="A25" s="68"/>
      <c r="B25" s="4" t="s">
        <v>15</v>
      </c>
      <c r="C25" s="12">
        <v>195004.6</v>
      </c>
      <c r="D25" s="12"/>
      <c r="E25" s="12"/>
      <c r="F25" s="12">
        <v>9300</v>
      </c>
      <c r="G25" s="12">
        <v>78395.600000000006</v>
      </c>
      <c r="H25" s="12">
        <v>271491</v>
      </c>
      <c r="I25" s="12"/>
      <c r="J25" s="67"/>
      <c r="K25" s="55"/>
    </row>
    <row r="26" spans="1:11" ht="18" customHeight="1" x14ac:dyDescent="0.25">
      <c r="A26" s="68"/>
      <c r="B26" s="5" t="s">
        <v>16</v>
      </c>
      <c r="C26" s="13">
        <v>9533.7000000000007</v>
      </c>
      <c r="D26" s="13"/>
      <c r="E26" s="13"/>
      <c r="F26" s="13"/>
      <c r="G26" s="13"/>
      <c r="H26" s="13">
        <v>126814</v>
      </c>
      <c r="I26" s="13"/>
      <c r="J26" s="67"/>
      <c r="K26" s="55"/>
    </row>
    <row r="27" spans="1:11" ht="18" customHeight="1" x14ac:dyDescent="0.25">
      <c r="A27" s="68"/>
      <c r="B27" s="4" t="s">
        <v>80</v>
      </c>
      <c r="C27" s="12">
        <v>3510</v>
      </c>
      <c r="D27" s="12"/>
      <c r="E27" s="12"/>
      <c r="F27" s="12"/>
      <c r="G27" s="12"/>
      <c r="H27" s="12"/>
      <c r="I27" s="12"/>
      <c r="J27" s="67"/>
      <c r="K27" s="55"/>
    </row>
    <row r="28" spans="1:11" ht="18" customHeight="1" x14ac:dyDescent="0.25">
      <c r="A28" s="68"/>
      <c r="B28" s="5" t="s">
        <v>73</v>
      </c>
      <c r="C28" s="13">
        <v>4958.68</v>
      </c>
      <c r="D28" s="13"/>
      <c r="E28" s="13"/>
      <c r="F28" s="13"/>
      <c r="G28" s="13"/>
      <c r="H28" s="13"/>
      <c r="I28" s="13"/>
      <c r="J28" s="67"/>
      <c r="K28" s="55"/>
    </row>
    <row r="29" spans="1:11" ht="18" customHeight="1" x14ac:dyDescent="0.25">
      <c r="A29" s="68"/>
      <c r="B29" s="4" t="s">
        <v>17</v>
      </c>
      <c r="C29" s="12"/>
      <c r="D29" s="12"/>
      <c r="E29" s="12"/>
      <c r="F29" s="12">
        <v>40000</v>
      </c>
      <c r="G29" s="12"/>
      <c r="H29" s="12"/>
      <c r="I29" s="12"/>
      <c r="J29" s="67"/>
      <c r="K29" s="55"/>
    </row>
    <row r="30" spans="1:11" ht="18" customHeight="1" x14ac:dyDescent="0.25">
      <c r="A30" s="68"/>
      <c r="B30" s="5" t="s">
        <v>18</v>
      </c>
      <c r="C30" s="13">
        <v>767969.5</v>
      </c>
      <c r="D30" s="13"/>
      <c r="E30" s="13"/>
      <c r="F30" s="13">
        <v>148009.57</v>
      </c>
      <c r="G30" s="13">
        <v>753144.4</v>
      </c>
      <c r="H30" s="13">
        <v>623054.73</v>
      </c>
      <c r="I30" s="13"/>
      <c r="J30" s="67"/>
      <c r="K30" s="55"/>
    </row>
    <row r="31" spans="1:11" ht="18" customHeight="1" x14ac:dyDescent="0.25">
      <c r="A31" s="68"/>
      <c r="B31" s="4" t="s">
        <v>200</v>
      </c>
      <c r="C31" s="12">
        <v>333061.21999999997</v>
      </c>
      <c r="D31" s="12"/>
      <c r="E31" s="12"/>
      <c r="F31" s="12"/>
      <c r="G31" s="12">
        <v>644567.23</v>
      </c>
      <c r="H31" s="12">
        <v>299916</v>
      </c>
      <c r="I31" s="12"/>
      <c r="J31" s="67"/>
      <c r="K31" s="55"/>
    </row>
    <row r="32" spans="1:11" ht="18" customHeight="1" x14ac:dyDescent="0.25">
      <c r="A32" s="68"/>
      <c r="B32" s="5" t="s">
        <v>19</v>
      </c>
      <c r="C32" s="13">
        <v>688063.31</v>
      </c>
      <c r="D32" s="13"/>
      <c r="E32" s="13"/>
      <c r="F32" s="13">
        <v>70000</v>
      </c>
      <c r="G32" s="13">
        <v>886999.69</v>
      </c>
      <c r="H32" s="13">
        <v>132974.1</v>
      </c>
      <c r="I32" s="13"/>
      <c r="J32" s="67"/>
      <c r="K32" s="55"/>
    </row>
    <row r="33" spans="1:11" ht="18" customHeight="1" x14ac:dyDescent="0.25">
      <c r="A33" s="68"/>
      <c r="B33" s="4" t="s">
        <v>20</v>
      </c>
      <c r="C33" s="12">
        <v>65890.5</v>
      </c>
      <c r="D33" s="12"/>
      <c r="E33" s="12"/>
      <c r="F33" s="12"/>
      <c r="G33" s="12">
        <v>301290</v>
      </c>
      <c r="H33" s="12"/>
      <c r="I33" s="12"/>
      <c r="J33" s="67"/>
      <c r="K33" s="55"/>
    </row>
    <row r="34" spans="1:11" ht="18" customHeight="1" x14ac:dyDescent="0.25">
      <c r="A34" s="68"/>
      <c r="B34" s="5" t="s">
        <v>21</v>
      </c>
      <c r="C34" s="13">
        <v>225942.5</v>
      </c>
      <c r="D34" s="13"/>
      <c r="E34" s="13"/>
      <c r="F34" s="13">
        <v>3000</v>
      </c>
      <c r="G34" s="13">
        <v>460654.39</v>
      </c>
      <c r="H34" s="13">
        <v>237211.57</v>
      </c>
      <c r="I34" s="13"/>
      <c r="J34" s="67"/>
      <c r="K34" s="55"/>
    </row>
    <row r="35" spans="1:11" ht="18" customHeight="1" x14ac:dyDescent="0.25">
      <c r="A35" s="68"/>
      <c r="B35" s="4" t="s">
        <v>22</v>
      </c>
      <c r="C35" s="12">
        <v>65990</v>
      </c>
      <c r="D35" s="12"/>
      <c r="E35" s="12">
        <v>1125</v>
      </c>
      <c r="F35" s="12">
        <v>35000</v>
      </c>
      <c r="G35" s="12">
        <v>24472</v>
      </c>
      <c r="H35" s="12">
        <v>10000</v>
      </c>
      <c r="I35" s="12"/>
      <c r="J35" s="67"/>
      <c r="K35" s="55"/>
    </row>
    <row r="36" spans="1:11" ht="18" customHeight="1" x14ac:dyDescent="0.25">
      <c r="A36" s="68"/>
      <c r="B36" s="5" t="s">
        <v>23</v>
      </c>
      <c r="C36" s="13">
        <v>357704.15</v>
      </c>
      <c r="D36" s="13"/>
      <c r="E36" s="13"/>
      <c r="F36" s="13">
        <v>5000</v>
      </c>
      <c r="G36" s="13">
        <v>1752121.26</v>
      </c>
      <c r="H36" s="13">
        <v>925814.11</v>
      </c>
      <c r="I36" s="13">
        <v>402997.84</v>
      </c>
      <c r="J36" s="67"/>
      <c r="K36" s="55"/>
    </row>
    <row r="37" spans="1:11" ht="18" customHeight="1" x14ac:dyDescent="0.25">
      <c r="A37" s="68"/>
      <c r="B37" s="4" t="s">
        <v>24</v>
      </c>
      <c r="C37" s="12">
        <v>481631.64</v>
      </c>
      <c r="D37" s="12"/>
      <c r="E37" s="12">
        <v>61324</v>
      </c>
      <c r="F37" s="12">
        <v>4008.48</v>
      </c>
      <c r="G37" s="12">
        <v>69526</v>
      </c>
      <c r="H37" s="12"/>
      <c r="I37" s="12"/>
      <c r="J37" s="67"/>
      <c r="K37" s="55"/>
    </row>
    <row r="38" spans="1:11" ht="18" customHeight="1" x14ac:dyDescent="0.25">
      <c r="A38" s="68"/>
      <c r="B38" s="5" t="s">
        <v>199</v>
      </c>
      <c r="C38" s="13"/>
      <c r="D38" s="13"/>
      <c r="E38" s="13"/>
      <c r="F38" s="13"/>
      <c r="G38" s="13">
        <v>179080</v>
      </c>
      <c r="H38" s="13"/>
      <c r="I38" s="13"/>
      <c r="J38" s="67"/>
      <c r="K38" s="55"/>
    </row>
    <row r="39" spans="1:11" ht="18" customHeight="1" x14ac:dyDescent="0.25">
      <c r="A39" s="68"/>
      <c r="B39" s="4" t="s">
        <v>25</v>
      </c>
      <c r="C39" s="12">
        <v>626709</v>
      </c>
      <c r="D39" s="12">
        <v>10000</v>
      </c>
      <c r="E39" s="12">
        <v>3300</v>
      </c>
      <c r="F39" s="12"/>
      <c r="G39" s="12">
        <v>567086.01</v>
      </c>
      <c r="H39" s="12">
        <v>51632.89</v>
      </c>
      <c r="I39" s="12"/>
      <c r="J39" s="67"/>
      <c r="K39" s="55"/>
    </row>
    <row r="40" spans="1:11" ht="18" customHeight="1" x14ac:dyDescent="0.25">
      <c r="A40" s="68"/>
      <c r="B40" s="5" t="s">
        <v>26</v>
      </c>
      <c r="C40" s="13">
        <v>31500</v>
      </c>
      <c r="D40" s="13"/>
      <c r="E40" s="13"/>
      <c r="F40" s="13"/>
      <c r="G40" s="13">
        <v>108900</v>
      </c>
      <c r="H40" s="13"/>
      <c r="I40" s="13"/>
      <c r="J40" s="67"/>
      <c r="K40" s="55"/>
    </row>
    <row r="41" spans="1:11" ht="18" customHeight="1" x14ac:dyDescent="0.25">
      <c r="A41" s="68"/>
      <c r="B41" s="4" t="s">
        <v>27</v>
      </c>
      <c r="C41" s="12">
        <v>42956</v>
      </c>
      <c r="D41" s="12"/>
      <c r="E41" s="12"/>
      <c r="F41" s="12">
        <v>300</v>
      </c>
      <c r="G41" s="12">
        <v>60249.3</v>
      </c>
      <c r="H41" s="12">
        <v>257000</v>
      </c>
      <c r="I41" s="12"/>
      <c r="J41" s="67"/>
      <c r="K41" s="55"/>
    </row>
    <row r="42" spans="1:11" ht="18" customHeight="1" x14ac:dyDescent="0.25">
      <c r="A42" s="68"/>
      <c r="B42" s="5" t="s">
        <v>28</v>
      </c>
      <c r="C42" s="13">
        <v>8500</v>
      </c>
      <c r="D42" s="13"/>
      <c r="E42" s="13">
        <v>5660</v>
      </c>
      <c r="F42" s="13">
        <v>16700</v>
      </c>
      <c r="G42" s="13"/>
      <c r="H42" s="13"/>
      <c r="I42" s="13"/>
      <c r="J42" s="67"/>
      <c r="K42" s="55"/>
    </row>
    <row r="43" spans="1:11" ht="18" customHeight="1" x14ac:dyDescent="0.25">
      <c r="A43" s="68"/>
      <c r="B43" s="4" t="s">
        <v>29</v>
      </c>
      <c r="C43" s="12">
        <v>9500</v>
      </c>
      <c r="D43" s="12"/>
      <c r="E43" s="12">
        <v>54750.43</v>
      </c>
      <c r="F43" s="12"/>
      <c r="G43" s="12"/>
      <c r="H43" s="12"/>
      <c r="I43" s="12"/>
      <c r="J43" s="67"/>
      <c r="K43" s="55"/>
    </row>
    <row r="44" spans="1:11" ht="18" customHeight="1" x14ac:dyDescent="0.25">
      <c r="A44" s="68"/>
      <c r="B44" s="5" t="s">
        <v>30</v>
      </c>
      <c r="C44" s="13">
        <v>25000</v>
      </c>
      <c r="D44" s="13"/>
      <c r="E44" s="13"/>
      <c r="F44" s="13">
        <v>34261</v>
      </c>
      <c r="G44" s="13"/>
      <c r="H44" s="13"/>
      <c r="I44" s="13"/>
      <c r="J44" s="67"/>
      <c r="K44" s="55"/>
    </row>
    <row r="45" spans="1:11" ht="18" customHeight="1" x14ac:dyDescent="0.25">
      <c r="A45" s="68"/>
      <c r="B45" s="4" t="s">
        <v>31</v>
      </c>
      <c r="C45" s="12">
        <v>85385</v>
      </c>
      <c r="D45" s="12"/>
      <c r="E45" s="12"/>
      <c r="F45" s="12">
        <v>197875</v>
      </c>
      <c r="G45" s="12"/>
      <c r="H45" s="12"/>
      <c r="I45" s="12"/>
      <c r="J45" s="67"/>
      <c r="K45" s="55"/>
    </row>
    <row r="46" spans="1:11" ht="18" customHeight="1" x14ac:dyDescent="0.25">
      <c r="A46" s="68"/>
      <c r="B46" s="5" t="s">
        <v>32</v>
      </c>
      <c r="C46" s="13">
        <v>1068314.02</v>
      </c>
      <c r="D46" s="13"/>
      <c r="E46" s="13"/>
      <c r="F46" s="13"/>
      <c r="G46" s="13">
        <v>1508849.45</v>
      </c>
      <c r="H46" s="13">
        <v>154328.6</v>
      </c>
      <c r="I46" s="13"/>
      <c r="J46" s="67"/>
      <c r="K46" s="55"/>
    </row>
    <row r="47" spans="1:11" ht="18" customHeight="1" x14ac:dyDescent="0.25">
      <c r="A47" s="68"/>
      <c r="B47" s="4" t="s">
        <v>33</v>
      </c>
      <c r="C47" s="12">
        <v>180222.5</v>
      </c>
      <c r="D47" s="12"/>
      <c r="E47" s="12"/>
      <c r="F47" s="12">
        <v>56500</v>
      </c>
      <c r="G47" s="12">
        <v>50410</v>
      </c>
      <c r="H47" s="12"/>
      <c r="I47" s="12"/>
      <c r="J47" s="67"/>
      <c r="K47" s="55"/>
    </row>
    <row r="48" spans="1:11" ht="18" customHeight="1" x14ac:dyDescent="0.25">
      <c r="A48" s="68"/>
      <c r="B48" s="5" t="s">
        <v>34</v>
      </c>
      <c r="C48" s="13">
        <v>13700</v>
      </c>
      <c r="D48" s="13"/>
      <c r="E48" s="13"/>
      <c r="F48" s="13" t="s">
        <v>198</v>
      </c>
      <c r="G48" s="13"/>
      <c r="H48" s="13">
        <v>66545</v>
      </c>
      <c r="I48" s="13"/>
      <c r="J48" s="67"/>
      <c r="K48" s="55"/>
    </row>
    <row r="49" spans="1:11" ht="18" customHeight="1" x14ac:dyDescent="0.25">
      <c r="A49" s="68"/>
      <c r="B49" s="4" t="s">
        <v>35</v>
      </c>
      <c r="C49" s="12">
        <v>128105.78</v>
      </c>
      <c r="D49" s="12"/>
      <c r="E49" s="12"/>
      <c r="F49" s="12">
        <v>4800</v>
      </c>
      <c r="G49" s="12">
        <v>93879.58</v>
      </c>
      <c r="H49" s="12">
        <v>74989</v>
      </c>
      <c r="I49" s="12"/>
      <c r="J49" s="67"/>
      <c r="K49" s="55"/>
    </row>
    <row r="50" spans="1:11" ht="18" customHeight="1" x14ac:dyDescent="0.25">
      <c r="A50" s="68"/>
      <c r="B50" s="5" t="s">
        <v>36</v>
      </c>
      <c r="C50" s="13">
        <v>68280</v>
      </c>
      <c r="D50" s="13"/>
      <c r="E50" s="13">
        <v>61871.01</v>
      </c>
      <c r="F50" s="13"/>
      <c r="G50" s="13">
        <v>174350</v>
      </c>
      <c r="H50" s="13">
        <v>731.15</v>
      </c>
      <c r="I50" s="13"/>
      <c r="J50" s="67"/>
      <c r="K50" s="55"/>
    </row>
    <row r="51" spans="1:11" ht="18" customHeight="1" x14ac:dyDescent="0.25">
      <c r="A51" s="68"/>
      <c r="B51" s="4" t="s">
        <v>37</v>
      </c>
      <c r="C51" s="12">
        <v>22000</v>
      </c>
      <c r="D51" s="12"/>
      <c r="E51" s="12"/>
      <c r="F51" s="12"/>
      <c r="G51" s="12">
        <v>210346.15</v>
      </c>
      <c r="H51" s="12">
        <v>114750.31</v>
      </c>
      <c r="I51" s="12"/>
      <c r="J51" s="67"/>
      <c r="K51" s="55"/>
    </row>
    <row r="52" spans="1:11" ht="18" customHeight="1" x14ac:dyDescent="0.25">
      <c r="A52" s="68"/>
      <c r="B52" s="5" t="s">
        <v>66</v>
      </c>
      <c r="C52" s="13">
        <v>618138.22</v>
      </c>
      <c r="D52" s="13"/>
      <c r="E52" s="13"/>
      <c r="F52" s="13">
        <v>130603.1</v>
      </c>
      <c r="G52" s="13">
        <v>615439.38</v>
      </c>
      <c r="H52" s="13">
        <v>101049.28</v>
      </c>
      <c r="I52" s="13"/>
      <c r="J52" s="67"/>
      <c r="K52" s="55"/>
    </row>
    <row r="53" spans="1:11" ht="18" customHeight="1" x14ac:dyDescent="0.25">
      <c r="A53" s="68"/>
      <c r="B53" s="4" t="s">
        <v>67</v>
      </c>
      <c r="C53" s="12">
        <v>135060</v>
      </c>
      <c r="D53" s="12"/>
      <c r="E53" s="12"/>
      <c r="F53" s="12">
        <v>8869.0300000000007</v>
      </c>
      <c r="G53" s="12">
        <v>460232</v>
      </c>
      <c r="H53" s="12">
        <v>452764.3</v>
      </c>
      <c r="I53" s="12"/>
      <c r="J53" s="67"/>
      <c r="K53" s="55"/>
    </row>
    <row r="54" spans="1:11" ht="18" customHeight="1" x14ac:dyDescent="0.25">
      <c r="A54" s="68"/>
      <c r="B54" s="5" t="s">
        <v>68</v>
      </c>
      <c r="C54" s="13">
        <v>282633</v>
      </c>
      <c r="D54" s="13"/>
      <c r="E54" s="13"/>
      <c r="F54" s="13">
        <v>15200</v>
      </c>
      <c r="G54" s="13">
        <v>39960</v>
      </c>
      <c r="H54" s="13">
        <v>39065</v>
      </c>
      <c r="I54" s="13"/>
      <c r="J54" s="67"/>
      <c r="K54" s="55"/>
    </row>
    <row r="55" spans="1:11" ht="18" customHeight="1" x14ac:dyDescent="0.25">
      <c r="A55" s="68"/>
      <c r="B55" s="4" t="s">
        <v>78</v>
      </c>
      <c r="C55" s="12">
        <v>1031960.53</v>
      </c>
      <c r="D55" s="12"/>
      <c r="E55" s="12"/>
      <c r="F55" s="12">
        <v>6500</v>
      </c>
      <c r="G55" s="12">
        <v>565293.24</v>
      </c>
      <c r="H55" s="12">
        <v>537169.1</v>
      </c>
      <c r="I55" s="12"/>
      <c r="J55" s="67"/>
      <c r="K55" s="55"/>
    </row>
    <row r="56" spans="1:11" ht="18" customHeight="1" x14ac:dyDescent="0.25">
      <c r="A56" s="68"/>
      <c r="B56" s="5" t="s">
        <v>197</v>
      </c>
      <c r="C56" s="13">
        <v>27269.84</v>
      </c>
      <c r="D56" s="13"/>
      <c r="E56" s="13"/>
      <c r="F56" s="13"/>
      <c r="G56" s="13"/>
      <c r="H56" s="13"/>
      <c r="I56" s="13"/>
      <c r="J56" s="67"/>
      <c r="K56" s="55"/>
    </row>
    <row r="57" spans="1:11" ht="18" customHeight="1" x14ac:dyDescent="0.25">
      <c r="A57" s="68"/>
      <c r="B57" s="4" t="s">
        <v>69</v>
      </c>
      <c r="C57" s="12">
        <v>201057.73</v>
      </c>
      <c r="D57" s="12"/>
      <c r="E57" s="12"/>
      <c r="F57" s="12">
        <v>2000</v>
      </c>
      <c r="G57" s="12">
        <v>70180</v>
      </c>
      <c r="H57" s="12">
        <v>174710</v>
      </c>
      <c r="I57" s="12"/>
      <c r="J57" s="67"/>
      <c r="K57" s="55"/>
    </row>
    <row r="58" spans="1:11" ht="18" customHeight="1" x14ac:dyDescent="0.25">
      <c r="A58" s="68"/>
      <c r="B58" s="5" t="s">
        <v>70</v>
      </c>
      <c r="C58" s="13">
        <v>8264.4599999999991</v>
      </c>
      <c r="D58" s="13"/>
      <c r="E58" s="13"/>
      <c r="F58" s="13"/>
      <c r="G58" s="13">
        <v>42350</v>
      </c>
      <c r="H58" s="13"/>
      <c r="I58" s="13"/>
      <c r="J58" s="67"/>
      <c r="K58" s="55"/>
    </row>
    <row r="59" spans="1:11" ht="18" customHeight="1" x14ac:dyDescent="0.25">
      <c r="A59" s="68"/>
      <c r="B59" s="4" t="s">
        <v>71</v>
      </c>
      <c r="C59" s="12">
        <v>21300</v>
      </c>
      <c r="D59" s="12"/>
      <c r="E59" s="12">
        <v>5850.76</v>
      </c>
      <c r="F59" s="12"/>
      <c r="G59" s="12"/>
      <c r="H59" s="12">
        <v>70419.789999999994</v>
      </c>
      <c r="I59" s="12"/>
      <c r="J59" s="67"/>
      <c r="K59" s="55"/>
    </row>
    <row r="60" spans="1:11" ht="18" customHeight="1" x14ac:dyDescent="0.25">
      <c r="A60" s="68"/>
      <c r="B60" s="5" t="s">
        <v>38</v>
      </c>
      <c r="C60" s="13">
        <v>1294596.82</v>
      </c>
      <c r="D60" s="13"/>
      <c r="E60" s="13"/>
      <c r="F60" s="13"/>
      <c r="G60" s="13">
        <v>484740</v>
      </c>
      <c r="H60" s="13">
        <v>369305.35</v>
      </c>
      <c r="I60" s="13"/>
      <c r="J60" s="67"/>
      <c r="K60" s="55"/>
    </row>
    <row r="61" spans="1:11" ht="18" customHeight="1" x14ac:dyDescent="0.25">
      <c r="A61" s="68"/>
      <c r="B61" s="4" t="s">
        <v>39</v>
      </c>
      <c r="C61" s="12">
        <v>41670.949999999997</v>
      </c>
      <c r="D61" s="12"/>
      <c r="E61" s="12"/>
      <c r="F61" s="12"/>
      <c r="G61" s="12"/>
      <c r="H61" s="12"/>
      <c r="I61" s="12"/>
      <c r="J61" s="67"/>
      <c r="K61" s="55"/>
    </row>
    <row r="62" spans="1:11" ht="18" customHeight="1" x14ac:dyDescent="0.25">
      <c r="A62" s="68"/>
      <c r="B62" s="5" t="s">
        <v>40</v>
      </c>
      <c r="C62" s="13">
        <v>203879.3</v>
      </c>
      <c r="D62" s="13"/>
      <c r="E62" s="13"/>
      <c r="F62" s="13"/>
      <c r="G62" s="13">
        <v>128068.92</v>
      </c>
      <c r="H62" s="13">
        <v>316370.32</v>
      </c>
      <c r="I62" s="13">
        <v>78866.25</v>
      </c>
      <c r="J62" s="67"/>
      <c r="K62" s="55"/>
    </row>
    <row r="63" spans="1:11" ht="18" customHeight="1" x14ac:dyDescent="0.25">
      <c r="A63" s="68"/>
      <c r="B63" s="4" t="s">
        <v>41</v>
      </c>
      <c r="C63" s="12">
        <v>38000</v>
      </c>
      <c r="D63" s="12"/>
      <c r="E63" s="12"/>
      <c r="F63" s="12">
        <v>3600</v>
      </c>
      <c r="G63" s="12"/>
      <c r="H63" s="12"/>
      <c r="I63" s="12"/>
      <c r="J63" s="67"/>
      <c r="K63" s="55"/>
    </row>
    <row r="64" spans="1:11" ht="18" customHeight="1" x14ac:dyDescent="0.25">
      <c r="A64" s="68"/>
      <c r="B64" s="5" t="s">
        <v>42</v>
      </c>
      <c r="C64" s="13">
        <v>470084.25</v>
      </c>
      <c r="D64" s="13"/>
      <c r="E64" s="13"/>
      <c r="F64" s="13"/>
      <c r="G64" s="13">
        <v>1031360.81</v>
      </c>
      <c r="H64" s="13">
        <v>1071750</v>
      </c>
      <c r="I64" s="13"/>
      <c r="J64" s="67"/>
      <c r="K64" s="55"/>
    </row>
    <row r="65" spans="1:11" ht="18" customHeight="1" x14ac:dyDescent="0.25">
      <c r="A65" s="68"/>
      <c r="B65" s="4" t="s">
        <v>196</v>
      </c>
      <c r="C65" s="12">
        <v>24301.34</v>
      </c>
      <c r="D65" s="12">
        <v>3000</v>
      </c>
      <c r="E65" s="12"/>
      <c r="F65" s="12"/>
      <c r="G65" s="12"/>
      <c r="H65" s="12"/>
      <c r="I65" s="12"/>
      <c r="J65" s="67"/>
      <c r="K65" s="55"/>
    </row>
    <row r="66" spans="1:11" ht="18" customHeight="1" x14ac:dyDescent="0.25">
      <c r="A66" s="68"/>
      <c r="B66" s="5" t="s">
        <v>43</v>
      </c>
      <c r="C66" s="13">
        <v>60000</v>
      </c>
      <c r="D66" s="13">
        <v>6500</v>
      </c>
      <c r="E66" s="13"/>
      <c r="F66" s="13"/>
      <c r="G66" s="13">
        <v>405060.66</v>
      </c>
      <c r="H66" s="13">
        <v>249070</v>
      </c>
      <c r="I66" s="13">
        <v>1122499.5</v>
      </c>
      <c r="J66" s="67"/>
      <c r="K66" s="55"/>
    </row>
    <row r="67" spans="1:11" ht="18" customHeight="1" x14ac:dyDescent="0.25">
      <c r="A67" s="68"/>
      <c r="B67" s="4" t="s">
        <v>44</v>
      </c>
      <c r="C67" s="12">
        <v>549560.21</v>
      </c>
      <c r="D67" s="12"/>
      <c r="E67" s="12"/>
      <c r="F67" s="12"/>
      <c r="G67" s="12"/>
      <c r="H67" s="12"/>
      <c r="I67" s="12"/>
      <c r="J67" s="67"/>
      <c r="K67" s="55"/>
    </row>
    <row r="68" spans="1:11" ht="18" customHeight="1" x14ac:dyDescent="0.25">
      <c r="A68" s="68"/>
      <c r="B68" s="5" t="s">
        <v>45</v>
      </c>
      <c r="C68" s="13"/>
      <c r="D68" s="13"/>
      <c r="E68" s="13"/>
      <c r="F68" s="13">
        <v>350000</v>
      </c>
      <c r="G68" s="13">
        <v>328536.52</v>
      </c>
      <c r="H68" s="13">
        <v>250029</v>
      </c>
      <c r="I68" s="13"/>
      <c r="J68" s="67"/>
      <c r="K68" s="55"/>
    </row>
    <row r="69" spans="1:11" ht="18" customHeight="1" x14ac:dyDescent="0.25">
      <c r="A69" s="68"/>
      <c r="B69" s="4" t="s">
        <v>46</v>
      </c>
      <c r="C69" s="12">
        <v>120920</v>
      </c>
      <c r="D69" s="12"/>
      <c r="E69" s="12"/>
      <c r="F69" s="12"/>
      <c r="G69" s="12">
        <v>33960</v>
      </c>
      <c r="H69" s="12"/>
      <c r="I69" s="12"/>
      <c r="J69" s="67"/>
      <c r="K69" s="55"/>
    </row>
    <row r="70" spans="1:11" ht="18" customHeight="1" x14ac:dyDescent="0.25">
      <c r="A70" s="68"/>
      <c r="B70" s="5" t="s">
        <v>47</v>
      </c>
      <c r="C70" s="13"/>
      <c r="D70" s="13"/>
      <c r="E70" s="13"/>
      <c r="F70" s="13"/>
      <c r="G70" s="13"/>
      <c r="H70" s="13">
        <v>105593.75</v>
      </c>
      <c r="I70" s="13"/>
      <c r="J70" s="67"/>
      <c r="K70" s="55"/>
    </row>
    <row r="71" spans="1:11" ht="18" customHeight="1" x14ac:dyDescent="0.25">
      <c r="A71" s="68"/>
      <c r="B71" s="4" t="s">
        <v>74</v>
      </c>
      <c r="C71" s="12">
        <v>32806.800000000003</v>
      </c>
      <c r="D71" s="12"/>
      <c r="E71" s="12"/>
      <c r="F71" s="12">
        <v>89265</v>
      </c>
      <c r="G71" s="12"/>
      <c r="H71" s="12"/>
      <c r="I71" s="12"/>
      <c r="J71" s="67"/>
      <c r="K71" s="55"/>
    </row>
    <row r="72" spans="1:11" ht="18" customHeight="1" x14ac:dyDescent="0.25">
      <c r="A72" s="68"/>
      <c r="B72" s="5" t="s">
        <v>48</v>
      </c>
      <c r="C72" s="13">
        <v>72414.320000000007</v>
      </c>
      <c r="D72" s="13"/>
      <c r="E72" s="13">
        <v>10200</v>
      </c>
      <c r="F72" s="13"/>
      <c r="G72" s="13">
        <v>228690</v>
      </c>
      <c r="H72" s="13">
        <v>21368.36</v>
      </c>
      <c r="I72" s="13"/>
      <c r="J72" s="67"/>
      <c r="K72" s="55"/>
    </row>
    <row r="73" spans="1:11" ht="18" customHeight="1" x14ac:dyDescent="0.25">
      <c r="A73" s="68"/>
      <c r="B73" s="4" t="s">
        <v>49</v>
      </c>
      <c r="C73" s="12">
        <v>737048</v>
      </c>
      <c r="D73" s="12"/>
      <c r="E73" s="12"/>
      <c r="F73" s="12"/>
      <c r="G73" s="12">
        <v>194810</v>
      </c>
      <c r="H73" s="12">
        <v>18807</v>
      </c>
      <c r="I73" s="12"/>
      <c r="J73" s="67"/>
      <c r="K73" s="55"/>
    </row>
    <row r="74" spans="1:11" ht="18" customHeight="1" x14ac:dyDescent="0.25">
      <c r="A74" s="68"/>
      <c r="B74" s="5" t="s">
        <v>50</v>
      </c>
      <c r="C74" s="13">
        <v>7500</v>
      </c>
      <c r="D74" s="13"/>
      <c r="E74" s="13">
        <v>7500</v>
      </c>
      <c r="F74" s="13"/>
      <c r="G74" s="13"/>
      <c r="H74" s="13"/>
      <c r="I74" s="13"/>
      <c r="J74" s="67"/>
      <c r="K74" s="55"/>
    </row>
    <row r="75" spans="1:11" ht="18" customHeight="1" x14ac:dyDescent="0.25">
      <c r="A75" s="68"/>
      <c r="B75" s="4" t="s">
        <v>51</v>
      </c>
      <c r="C75" s="12"/>
      <c r="D75" s="12"/>
      <c r="E75" s="12"/>
      <c r="F75" s="12"/>
      <c r="G75" s="12"/>
      <c r="H75" s="12">
        <v>29902</v>
      </c>
      <c r="I75" s="12"/>
      <c r="J75" s="67"/>
      <c r="K75" s="55"/>
    </row>
    <row r="76" spans="1:11" ht="18" customHeight="1" x14ac:dyDescent="0.25">
      <c r="A76" s="68"/>
      <c r="B76" s="5" t="s">
        <v>53</v>
      </c>
      <c r="C76" s="13">
        <v>36716</v>
      </c>
      <c r="D76" s="13"/>
      <c r="E76" s="13"/>
      <c r="F76" s="13">
        <v>1200</v>
      </c>
      <c r="G76" s="13"/>
      <c r="H76" s="13"/>
      <c r="I76" s="13"/>
      <c r="J76" s="67"/>
      <c r="K76" s="55"/>
    </row>
    <row r="77" spans="1:11" ht="18" customHeight="1" x14ac:dyDescent="0.25">
      <c r="A77" s="68"/>
      <c r="B77" s="4" t="s">
        <v>195</v>
      </c>
      <c r="C77" s="12">
        <v>24336</v>
      </c>
      <c r="D77" s="12"/>
      <c r="E77" s="12"/>
      <c r="F77" s="12"/>
      <c r="G77" s="12"/>
      <c r="H77" s="12"/>
      <c r="I77" s="12"/>
      <c r="J77" s="67"/>
      <c r="K77" s="55"/>
    </row>
    <row r="78" spans="1:11" ht="18" customHeight="1" x14ac:dyDescent="0.25">
      <c r="A78" s="68"/>
      <c r="B78" s="5" t="s">
        <v>54</v>
      </c>
      <c r="C78" s="13">
        <v>63000</v>
      </c>
      <c r="D78" s="13"/>
      <c r="E78" s="13"/>
      <c r="F78" s="13"/>
      <c r="G78" s="13">
        <v>239716.16</v>
      </c>
      <c r="H78" s="13"/>
      <c r="I78" s="13"/>
      <c r="J78" s="67"/>
      <c r="K78" s="55"/>
    </row>
    <row r="79" spans="1:11" ht="18" customHeight="1" x14ac:dyDescent="0.25">
      <c r="A79" s="68"/>
      <c r="B79" s="4" t="s">
        <v>75</v>
      </c>
      <c r="C79" s="12">
        <v>27996.92</v>
      </c>
      <c r="D79" s="12"/>
      <c r="E79" s="12"/>
      <c r="F79" s="12"/>
      <c r="G79" s="12"/>
      <c r="H79" s="12"/>
      <c r="I79" s="12"/>
      <c r="J79" s="67"/>
      <c r="K79" s="55"/>
    </row>
    <row r="80" spans="1:11" ht="18" customHeight="1" x14ac:dyDescent="0.25">
      <c r="A80" s="68"/>
      <c r="B80" s="5" t="s">
        <v>55</v>
      </c>
      <c r="C80" s="13">
        <v>42500</v>
      </c>
      <c r="D80" s="13"/>
      <c r="E80" s="13">
        <v>190000</v>
      </c>
      <c r="F80" s="13"/>
      <c r="G80" s="13"/>
      <c r="H80" s="13"/>
      <c r="I80" s="13"/>
      <c r="J80" s="67"/>
      <c r="K80" s="55"/>
    </row>
    <row r="81" spans="1:11" ht="18" customHeight="1" x14ac:dyDescent="0.25">
      <c r="A81" s="68"/>
      <c r="B81" s="4" t="s">
        <v>56</v>
      </c>
      <c r="C81" s="12"/>
      <c r="D81" s="12"/>
      <c r="E81" s="12"/>
      <c r="F81" s="12"/>
      <c r="G81" s="12">
        <v>122290</v>
      </c>
      <c r="H81" s="12">
        <v>158121.60000000001</v>
      </c>
      <c r="I81" s="12"/>
      <c r="J81" s="67"/>
      <c r="K81" s="55"/>
    </row>
    <row r="82" spans="1:11" ht="18" customHeight="1" x14ac:dyDescent="0.25">
      <c r="A82" s="68"/>
      <c r="B82" s="5" t="s">
        <v>57</v>
      </c>
      <c r="C82" s="13">
        <v>240000</v>
      </c>
      <c r="D82" s="13"/>
      <c r="E82" s="13"/>
      <c r="F82" s="13"/>
      <c r="G82" s="13"/>
      <c r="H82" s="13">
        <v>106252.5</v>
      </c>
      <c r="I82" s="13"/>
      <c r="J82" s="67"/>
      <c r="K82" s="55"/>
    </row>
    <row r="83" spans="1:11" ht="18" customHeight="1" x14ac:dyDescent="0.25">
      <c r="A83" s="68"/>
      <c r="B83" s="3" t="s">
        <v>194</v>
      </c>
      <c r="C83" s="14">
        <f t="shared" ref="C83:I83" si="0">SUM(C9:C82)</f>
        <v>13053216.92</v>
      </c>
      <c r="D83" s="14">
        <f t="shared" si="0"/>
        <v>37064.22</v>
      </c>
      <c r="E83" s="14">
        <f t="shared" si="0"/>
        <v>406081.2</v>
      </c>
      <c r="F83" s="14">
        <f t="shared" si="0"/>
        <v>4034440.9699999997</v>
      </c>
      <c r="G83" s="14">
        <f t="shared" si="0"/>
        <v>13444076.080000002</v>
      </c>
      <c r="H83" s="14">
        <f t="shared" si="0"/>
        <v>8670626.0699999984</v>
      </c>
      <c r="I83" s="14">
        <f t="shared" si="0"/>
        <v>4252513.09</v>
      </c>
      <c r="J83" s="67"/>
    </row>
    <row r="84" spans="1:11" ht="18" customHeight="1" x14ac:dyDescent="0.25">
      <c r="A84" s="66"/>
      <c r="B84" s="65" t="s">
        <v>193</v>
      </c>
      <c r="C84" s="64"/>
      <c r="D84" s="64"/>
      <c r="E84" s="64"/>
      <c r="F84" s="64"/>
      <c r="G84" s="64"/>
      <c r="H84" s="64"/>
      <c r="I84" s="63"/>
      <c r="J84" s="62"/>
    </row>
    <row r="85" spans="1:11" x14ac:dyDescent="0.25">
      <c r="A85" s="55"/>
      <c r="B85" s="61"/>
      <c r="C85" s="55"/>
      <c r="D85" s="55"/>
      <c r="E85" s="55"/>
      <c r="F85" s="55"/>
      <c r="G85" s="55"/>
      <c r="H85" s="55"/>
      <c r="I85" s="55"/>
      <c r="J85" s="55"/>
      <c r="K85" s="55"/>
    </row>
    <row r="86" spans="1:11" x14ac:dyDescent="0.25">
      <c r="A86" s="55"/>
      <c r="B86" s="61"/>
      <c r="C86" s="55"/>
      <c r="D86" s="55"/>
      <c r="E86" s="55"/>
      <c r="F86" s="55"/>
      <c r="G86" s="55"/>
      <c r="H86" s="55"/>
      <c r="I86" s="55"/>
      <c r="J86" s="55"/>
      <c r="K86" s="55"/>
    </row>
    <row r="87" spans="1:11" ht="4.45" customHeight="1" x14ac:dyDescent="0.25">
      <c r="A87" s="25"/>
      <c r="B87" s="42"/>
      <c r="C87" s="27"/>
      <c r="D87" s="27"/>
      <c r="E87" s="27"/>
      <c r="F87" s="27"/>
      <c r="G87" s="27"/>
      <c r="H87" s="27"/>
      <c r="I87" s="26"/>
      <c r="J87" s="60"/>
      <c r="K87" s="7"/>
    </row>
    <row r="88" spans="1:11" ht="16.3" customHeight="1" x14ac:dyDescent="0.25">
      <c r="A88" s="33"/>
      <c r="B88" s="120" t="s">
        <v>63</v>
      </c>
      <c r="C88" s="120"/>
      <c r="D88" s="120"/>
      <c r="E88" s="120"/>
      <c r="F88" s="120"/>
      <c r="G88" s="120"/>
      <c r="H88" s="120"/>
      <c r="I88" s="120"/>
      <c r="J88" s="34"/>
      <c r="K88"/>
    </row>
    <row r="89" spans="1:11" x14ac:dyDescent="0.25">
      <c r="A89" s="33"/>
      <c r="B89" s="59"/>
      <c r="C89" s="7"/>
      <c r="D89" s="7"/>
      <c r="E89" s="7"/>
      <c r="F89" s="7"/>
      <c r="G89" s="7"/>
      <c r="H89" s="7"/>
      <c r="I89" s="7"/>
      <c r="J89" s="34"/>
      <c r="K89"/>
    </row>
    <row r="90" spans="1:11" x14ac:dyDescent="0.25">
      <c r="A90" s="33"/>
      <c r="B90" s="58"/>
      <c r="C90" s="128" t="s">
        <v>58</v>
      </c>
      <c r="D90" s="128"/>
      <c r="E90" s="128"/>
      <c r="F90" s="128"/>
      <c r="G90" s="123" t="s">
        <v>59</v>
      </c>
      <c r="H90" s="124"/>
      <c r="I90" s="124"/>
      <c r="J90" s="34"/>
      <c r="K90"/>
    </row>
    <row r="91" spans="1:11" x14ac:dyDescent="0.25">
      <c r="A91" s="33"/>
      <c r="B91" s="57" t="s">
        <v>60</v>
      </c>
      <c r="C91" s="112">
        <v>1030646.45</v>
      </c>
      <c r="D91" s="113"/>
      <c r="E91" s="113"/>
      <c r="F91" s="114"/>
      <c r="G91" s="112">
        <v>285875.20000000001</v>
      </c>
      <c r="H91" s="113"/>
      <c r="I91" s="113"/>
      <c r="J91" s="34"/>
      <c r="K91"/>
    </row>
    <row r="92" spans="1:11" x14ac:dyDescent="0.25">
      <c r="A92" s="36"/>
      <c r="B92" s="49" t="s">
        <v>193</v>
      </c>
      <c r="C92" s="50"/>
      <c r="D92" s="50"/>
      <c r="E92" s="50"/>
      <c r="F92" s="50"/>
      <c r="G92" s="50"/>
      <c r="H92" s="50"/>
      <c r="I92" s="50"/>
      <c r="J92" s="56"/>
    </row>
  </sheetData>
  <mergeCells count="8">
    <mergeCell ref="C91:F91"/>
    <mergeCell ref="G91:I91"/>
    <mergeCell ref="B7:B8"/>
    <mergeCell ref="C7:F7"/>
    <mergeCell ref="G7:I7"/>
    <mergeCell ref="B88:I88"/>
    <mergeCell ref="C90:F90"/>
    <mergeCell ref="G90:I90"/>
  </mergeCells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358"/>
  <sheetViews>
    <sheetView showGridLines="0" zoomScaleNormal="100" workbookViewId="0">
      <selection activeCell="B6" sqref="B6"/>
    </sheetView>
  </sheetViews>
  <sheetFormatPr defaultColWidth="8.875" defaultRowHeight="14.3" x14ac:dyDescent="0.25"/>
  <cols>
    <col min="1" max="1" width="0.625" style="6" customWidth="1"/>
    <col min="2" max="2" width="16.625" customWidth="1"/>
    <col min="3" max="3" width="15.375" style="82" bestFit="1" customWidth="1"/>
    <col min="4" max="4" width="11.625" style="82" bestFit="1" customWidth="1"/>
    <col min="5" max="5" width="13.375" style="82" bestFit="1" customWidth="1"/>
    <col min="6" max="6" width="14.625" style="82" bestFit="1" customWidth="1"/>
    <col min="7" max="8" width="14.375" style="82" bestFit="1" customWidth="1"/>
    <col min="9" max="9" width="15.375" style="82" bestFit="1" customWidth="1"/>
    <col min="10" max="10" width="0.625" style="6" customWidth="1"/>
    <col min="11" max="11" width="6.625" style="6" customWidth="1"/>
    <col min="12" max="14" width="8.875" style="81"/>
  </cols>
  <sheetData>
    <row r="1" spans="1:14" s="6" customFormat="1" ht="12.75" x14ac:dyDescent="0.25">
      <c r="B1" s="80"/>
      <c r="G1" s="79"/>
    </row>
    <row r="2" spans="1:14" s="6" customFormat="1" ht="4.45" customHeight="1" x14ac:dyDescent="0.25">
      <c r="A2" s="78"/>
      <c r="B2" s="77"/>
      <c r="C2" s="76"/>
      <c r="D2" s="76"/>
      <c r="E2" s="76"/>
      <c r="F2" s="76"/>
      <c r="G2" s="76"/>
      <c r="H2" s="76"/>
      <c r="I2" s="76"/>
      <c r="J2" s="74"/>
      <c r="K2" s="55"/>
    </row>
    <row r="3" spans="1:14" s="6" customFormat="1" ht="13.6" x14ac:dyDescent="0.25">
      <c r="A3" s="73"/>
      <c r="B3" s="54" t="s">
        <v>62</v>
      </c>
      <c r="C3" s="55"/>
      <c r="D3" s="55"/>
      <c r="E3" s="55"/>
      <c r="F3" s="55"/>
      <c r="G3" s="55"/>
      <c r="H3" s="55"/>
      <c r="I3" s="55"/>
      <c r="J3" s="67"/>
      <c r="K3" s="55"/>
    </row>
    <row r="4" spans="1:14" s="6" customFormat="1" ht="12.75" x14ac:dyDescent="0.25">
      <c r="A4" s="73"/>
      <c r="B4" s="54"/>
      <c r="C4" s="55"/>
      <c r="D4" s="55"/>
      <c r="E4" s="55"/>
      <c r="F4" s="55"/>
      <c r="G4" s="55"/>
      <c r="H4" s="55"/>
      <c r="I4" s="55"/>
      <c r="J4" s="67"/>
      <c r="K4" s="55"/>
    </row>
    <row r="5" spans="1:14" s="6" customFormat="1" ht="12.75" x14ac:dyDescent="0.25">
      <c r="A5" s="73"/>
      <c r="B5" s="54" t="s">
        <v>229</v>
      </c>
      <c r="C5" s="55"/>
      <c r="D5" s="55"/>
      <c r="E5" s="55"/>
      <c r="F5" s="55"/>
      <c r="G5" s="55"/>
      <c r="H5" s="55"/>
      <c r="I5" s="55"/>
      <c r="J5" s="67"/>
      <c r="K5" s="55"/>
    </row>
    <row r="6" spans="1:14" s="6" customFormat="1" ht="4.45" customHeight="1" x14ac:dyDescent="0.25">
      <c r="A6" s="73"/>
      <c r="B6" s="59"/>
      <c r="C6" s="55"/>
      <c r="D6" s="55"/>
      <c r="E6" s="55"/>
      <c r="F6" s="55"/>
      <c r="G6" s="55"/>
      <c r="H6" s="55"/>
      <c r="I6" s="55"/>
      <c r="J6" s="67"/>
      <c r="K6" s="55"/>
    </row>
    <row r="7" spans="1:14" s="1" customFormat="1" ht="14.45" customHeight="1" x14ac:dyDescent="0.25">
      <c r="A7" s="73"/>
      <c r="B7" s="115" t="s">
        <v>61</v>
      </c>
      <c r="C7" s="126" t="s">
        <v>58</v>
      </c>
      <c r="D7" s="126"/>
      <c r="E7" s="126"/>
      <c r="F7" s="126"/>
      <c r="G7" s="127" t="s">
        <v>59</v>
      </c>
      <c r="H7" s="127"/>
      <c r="I7" s="127"/>
      <c r="J7" s="67"/>
      <c r="K7" s="55"/>
      <c r="L7" s="6"/>
      <c r="M7" s="6"/>
      <c r="N7" s="6"/>
    </row>
    <row r="8" spans="1:14" s="2" customFormat="1" ht="40.75" x14ac:dyDescent="0.25">
      <c r="A8" s="72"/>
      <c r="B8" s="115"/>
      <c r="C8" s="71" t="s">
        <v>1</v>
      </c>
      <c r="D8" s="71" t="s">
        <v>2</v>
      </c>
      <c r="E8" s="71" t="s">
        <v>3</v>
      </c>
      <c r="F8" s="71" t="s">
        <v>0</v>
      </c>
      <c r="G8" s="71" t="s">
        <v>4</v>
      </c>
      <c r="H8" s="71" t="s">
        <v>5</v>
      </c>
      <c r="I8" s="97" t="s">
        <v>6</v>
      </c>
      <c r="J8" s="70"/>
      <c r="K8" s="69"/>
      <c r="L8" s="96"/>
      <c r="M8" s="96"/>
      <c r="N8" s="96"/>
    </row>
    <row r="9" spans="1:14" x14ac:dyDescent="0.25">
      <c r="A9" s="73"/>
      <c r="B9" s="5" t="s">
        <v>211</v>
      </c>
      <c r="C9" s="95"/>
      <c r="D9" s="95"/>
      <c r="E9" s="95"/>
      <c r="F9" s="95">
        <v>30526.61</v>
      </c>
      <c r="G9" s="95"/>
      <c r="H9" s="95"/>
      <c r="I9" s="95"/>
      <c r="J9" s="67"/>
      <c r="K9" s="55"/>
    </row>
    <row r="10" spans="1:14" x14ac:dyDescent="0.25">
      <c r="A10" s="73"/>
      <c r="B10" s="4" t="s">
        <v>7</v>
      </c>
      <c r="C10" s="94"/>
      <c r="D10" s="94"/>
      <c r="E10" s="94">
        <v>15000</v>
      </c>
      <c r="F10" s="94">
        <v>1380399.82</v>
      </c>
      <c r="G10" s="94"/>
      <c r="H10" s="94"/>
      <c r="I10" s="94"/>
      <c r="J10" s="67"/>
      <c r="K10" s="55"/>
    </row>
    <row r="11" spans="1:14" x14ac:dyDescent="0.25">
      <c r="A11" s="73"/>
      <c r="B11" s="5" t="s">
        <v>76</v>
      </c>
      <c r="C11" s="95">
        <v>6190</v>
      </c>
      <c r="D11" s="95"/>
      <c r="E11" s="95"/>
      <c r="F11" s="95"/>
      <c r="G11" s="95"/>
      <c r="H11" s="95">
        <v>183568</v>
      </c>
      <c r="I11" s="95"/>
      <c r="J11" s="67"/>
      <c r="K11" s="55"/>
    </row>
    <row r="12" spans="1:14" x14ac:dyDescent="0.25">
      <c r="A12" s="73"/>
      <c r="B12" s="4" t="s">
        <v>8</v>
      </c>
      <c r="C12" s="94"/>
      <c r="D12" s="94"/>
      <c r="E12" s="94"/>
      <c r="F12" s="94">
        <v>59652.5</v>
      </c>
      <c r="G12" s="94"/>
      <c r="H12" s="94"/>
      <c r="I12" s="94"/>
      <c r="J12" s="67"/>
      <c r="K12" s="55"/>
    </row>
    <row r="13" spans="1:14" x14ac:dyDescent="0.25">
      <c r="A13" s="73"/>
      <c r="B13" s="5" t="s">
        <v>210</v>
      </c>
      <c r="C13" s="95">
        <v>2603.3000000000002</v>
      </c>
      <c r="D13" s="95"/>
      <c r="E13" s="95"/>
      <c r="F13" s="95"/>
      <c r="G13" s="95"/>
      <c r="H13" s="95"/>
      <c r="I13" s="95"/>
      <c r="J13" s="67"/>
      <c r="K13" s="55"/>
    </row>
    <row r="14" spans="1:14" x14ac:dyDescent="0.25">
      <c r="A14" s="73"/>
      <c r="B14" s="4" t="s">
        <v>9</v>
      </c>
      <c r="C14" s="94"/>
      <c r="D14" s="94"/>
      <c r="E14" s="94"/>
      <c r="F14" s="94">
        <v>2063820.68</v>
      </c>
      <c r="G14" s="94">
        <v>113191.84</v>
      </c>
      <c r="H14" s="94"/>
      <c r="I14" s="94">
        <v>478875</v>
      </c>
      <c r="J14" s="67"/>
      <c r="K14" s="55"/>
    </row>
    <row r="15" spans="1:14" x14ac:dyDescent="0.25">
      <c r="A15" s="73"/>
      <c r="B15" s="5" t="s">
        <v>209</v>
      </c>
      <c r="C15" s="95"/>
      <c r="D15" s="95"/>
      <c r="E15" s="95"/>
      <c r="F15" s="95">
        <v>42000</v>
      </c>
      <c r="G15" s="95"/>
      <c r="H15" s="95"/>
      <c r="I15" s="95"/>
      <c r="J15" s="67"/>
      <c r="K15" s="55"/>
    </row>
    <row r="16" spans="1:14" ht="16.3" customHeight="1" x14ac:dyDescent="0.25">
      <c r="A16" s="73"/>
      <c r="B16" s="4" t="s">
        <v>77</v>
      </c>
      <c r="C16" s="94"/>
      <c r="D16" s="94"/>
      <c r="E16" s="94"/>
      <c r="F16" s="94"/>
      <c r="G16" s="94"/>
      <c r="H16" s="94"/>
      <c r="I16" s="94"/>
      <c r="J16" s="67"/>
      <c r="K16" s="55"/>
    </row>
    <row r="17" spans="1:11" ht="15.65" customHeight="1" x14ac:dyDescent="0.25">
      <c r="A17" s="73"/>
      <c r="B17" s="5" t="s">
        <v>72</v>
      </c>
      <c r="C17" s="95">
        <v>20000</v>
      </c>
      <c r="D17" s="95"/>
      <c r="E17" s="95">
        <v>3842.86</v>
      </c>
      <c r="F17" s="95">
        <v>28000</v>
      </c>
      <c r="G17" s="95"/>
      <c r="H17" s="95"/>
      <c r="I17" s="95"/>
      <c r="J17" s="67"/>
      <c r="K17" s="55"/>
    </row>
    <row r="18" spans="1:11" x14ac:dyDescent="0.25">
      <c r="A18" s="73"/>
      <c r="B18" s="4" t="s">
        <v>64</v>
      </c>
      <c r="C18" s="94">
        <v>4958.68</v>
      </c>
      <c r="D18" s="94"/>
      <c r="E18" s="94"/>
      <c r="F18" s="94"/>
      <c r="G18" s="94"/>
      <c r="H18" s="94"/>
      <c r="I18" s="94"/>
      <c r="J18" s="67"/>
      <c r="K18" s="55"/>
    </row>
    <row r="19" spans="1:11" x14ac:dyDescent="0.25">
      <c r="A19" s="73"/>
      <c r="B19" s="5" t="s">
        <v>65</v>
      </c>
      <c r="C19" s="95">
        <v>8500</v>
      </c>
      <c r="D19" s="95"/>
      <c r="E19" s="95"/>
      <c r="F19" s="95">
        <v>70000</v>
      </c>
      <c r="G19" s="95"/>
      <c r="H19" s="95"/>
      <c r="I19" s="95"/>
      <c r="J19" s="67"/>
      <c r="K19" s="55"/>
    </row>
    <row r="20" spans="1:11" x14ac:dyDescent="0.25">
      <c r="A20" s="73"/>
      <c r="B20" s="4" t="s">
        <v>10</v>
      </c>
      <c r="C20" s="94">
        <v>4060</v>
      </c>
      <c r="D20" s="94"/>
      <c r="E20" s="94"/>
      <c r="F20" s="94"/>
      <c r="G20" s="94"/>
      <c r="H20" s="94"/>
      <c r="I20" s="94"/>
      <c r="J20" s="67"/>
      <c r="K20" s="55"/>
    </row>
    <row r="21" spans="1:11" x14ac:dyDescent="0.25">
      <c r="A21" s="73"/>
      <c r="B21" s="5" t="s">
        <v>11</v>
      </c>
      <c r="C21" s="95">
        <v>72957.679999999993</v>
      </c>
      <c r="D21" s="95"/>
      <c r="E21" s="95">
        <v>36960</v>
      </c>
      <c r="F21" s="95"/>
      <c r="G21" s="95"/>
      <c r="H21" s="95"/>
      <c r="I21" s="95"/>
      <c r="J21" s="67"/>
      <c r="K21" s="55"/>
    </row>
    <row r="22" spans="1:11" x14ac:dyDescent="0.25">
      <c r="A22" s="73"/>
      <c r="B22" s="4" t="s">
        <v>12</v>
      </c>
      <c r="C22" s="94">
        <v>17750</v>
      </c>
      <c r="D22" s="94"/>
      <c r="E22" s="94"/>
      <c r="F22" s="94"/>
      <c r="G22" s="94"/>
      <c r="H22" s="94"/>
      <c r="I22" s="94"/>
      <c r="J22" s="67"/>
      <c r="K22" s="55"/>
    </row>
    <row r="23" spans="1:11" x14ac:dyDescent="0.25">
      <c r="A23" s="73"/>
      <c r="B23" s="5" t="s">
        <v>208</v>
      </c>
      <c r="C23" s="95"/>
      <c r="D23" s="95"/>
      <c r="E23" s="95"/>
      <c r="F23" s="95"/>
      <c r="G23" s="95"/>
      <c r="H23" s="95">
        <v>6856.21</v>
      </c>
      <c r="I23" s="95"/>
      <c r="J23" s="67"/>
      <c r="K23" s="55"/>
    </row>
    <row r="24" spans="1:11" x14ac:dyDescent="0.25">
      <c r="A24" s="73"/>
      <c r="B24" s="4" t="s">
        <v>202</v>
      </c>
      <c r="C24" s="94"/>
      <c r="D24" s="94"/>
      <c r="E24" s="94"/>
      <c r="F24" s="94"/>
      <c r="G24" s="94"/>
      <c r="H24" s="94">
        <v>46528</v>
      </c>
      <c r="I24" s="94"/>
      <c r="J24" s="67"/>
      <c r="K24" s="55"/>
    </row>
    <row r="25" spans="1:11" x14ac:dyDescent="0.25">
      <c r="A25" s="73"/>
      <c r="B25" s="5" t="s">
        <v>13</v>
      </c>
      <c r="C25" s="95">
        <v>18605</v>
      </c>
      <c r="D25" s="95"/>
      <c r="E25" s="95">
        <v>265.66000000000003</v>
      </c>
      <c r="F25" s="95"/>
      <c r="G25" s="95">
        <v>15000</v>
      </c>
      <c r="H25" s="95">
        <v>8043.6</v>
      </c>
      <c r="I25" s="95"/>
      <c r="J25" s="67"/>
      <c r="K25" s="55"/>
    </row>
    <row r="26" spans="1:11" x14ac:dyDescent="0.25">
      <c r="A26" s="73"/>
      <c r="B26" s="4" t="s">
        <v>14</v>
      </c>
      <c r="C26" s="94">
        <v>3000</v>
      </c>
      <c r="D26" s="94"/>
      <c r="E26" s="94"/>
      <c r="F26" s="94"/>
      <c r="G26" s="94">
        <v>187550</v>
      </c>
      <c r="H26" s="94">
        <v>267882</v>
      </c>
      <c r="I26" s="94"/>
      <c r="J26" s="67"/>
      <c r="K26" s="55"/>
    </row>
    <row r="27" spans="1:11" x14ac:dyDescent="0.25">
      <c r="A27" s="73"/>
      <c r="B27" s="5" t="s">
        <v>15</v>
      </c>
      <c r="C27" s="95">
        <v>224615.41</v>
      </c>
      <c r="D27" s="95"/>
      <c r="E27" s="95"/>
      <c r="F27" s="95"/>
      <c r="G27" s="95">
        <v>208834.53</v>
      </c>
      <c r="H27" s="95">
        <v>222437.4</v>
      </c>
      <c r="I27" s="95"/>
      <c r="J27" s="67"/>
      <c r="K27" s="55"/>
    </row>
    <row r="28" spans="1:11" x14ac:dyDescent="0.25">
      <c r="A28" s="73"/>
      <c r="B28" s="4" t="s">
        <v>16</v>
      </c>
      <c r="C28" s="94"/>
      <c r="D28" s="94"/>
      <c r="E28" s="94"/>
      <c r="F28" s="94">
        <v>28360</v>
      </c>
      <c r="G28" s="94"/>
      <c r="H28" s="94"/>
      <c r="I28" s="94"/>
      <c r="J28" s="67"/>
      <c r="K28" s="55"/>
    </row>
    <row r="29" spans="1:11" x14ac:dyDescent="0.25">
      <c r="A29" s="73"/>
      <c r="B29" s="5" t="s">
        <v>73</v>
      </c>
      <c r="C29" s="95">
        <v>4960</v>
      </c>
      <c r="D29" s="95"/>
      <c r="E29" s="95"/>
      <c r="F29" s="95">
        <v>25000</v>
      </c>
      <c r="G29" s="95"/>
      <c r="H29" s="95"/>
      <c r="I29" s="95"/>
      <c r="J29" s="67"/>
      <c r="K29" s="55"/>
    </row>
    <row r="30" spans="1:11" x14ac:dyDescent="0.25">
      <c r="A30" s="73"/>
      <c r="B30" s="4" t="s">
        <v>207</v>
      </c>
      <c r="C30" s="94">
        <v>128000</v>
      </c>
      <c r="D30" s="94"/>
      <c r="E30" s="94"/>
      <c r="F30" s="94"/>
      <c r="G30" s="94"/>
      <c r="H30" s="94"/>
      <c r="I30" s="94"/>
      <c r="J30" s="67"/>
      <c r="K30" s="55"/>
    </row>
    <row r="31" spans="1:11" ht="16.3" customHeight="1" x14ac:dyDescent="0.25">
      <c r="A31" s="73"/>
      <c r="B31" s="5" t="s">
        <v>206</v>
      </c>
      <c r="C31" s="95"/>
      <c r="D31" s="95"/>
      <c r="E31" s="95"/>
      <c r="F31" s="95"/>
      <c r="G31" s="95">
        <v>0.1</v>
      </c>
      <c r="H31" s="95"/>
      <c r="I31" s="95"/>
      <c r="J31" s="67"/>
      <c r="K31" s="55"/>
    </row>
    <row r="32" spans="1:11" x14ac:dyDescent="0.25">
      <c r="A32" s="73"/>
      <c r="B32" s="4" t="s">
        <v>17</v>
      </c>
      <c r="C32" s="94"/>
      <c r="D32" s="94"/>
      <c r="E32" s="94"/>
      <c r="F32" s="94">
        <v>30000</v>
      </c>
      <c r="G32" s="94"/>
      <c r="H32" s="94"/>
      <c r="I32" s="94"/>
      <c r="J32" s="67"/>
      <c r="K32" s="55"/>
    </row>
    <row r="33" spans="1:11" x14ac:dyDescent="0.25">
      <c r="A33" s="73"/>
      <c r="B33" s="5" t="s">
        <v>18</v>
      </c>
      <c r="C33" s="95">
        <v>613873.5</v>
      </c>
      <c r="D33" s="95"/>
      <c r="E33" s="95"/>
      <c r="F33" s="95">
        <v>147260.66</v>
      </c>
      <c r="G33" s="95">
        <v>616903</v>
      </c>
      <c r="H33" s="95">
        <v>2330441.34</v>
      </c>
      <c r="I33" s="95">
        <v>5625</v>
      </c>
      <c r="J33" s="67"/>
      <c r="K33" s="55"/>
    </row>
    <row r="34" spans="1:11" x14ac:dyDescent="0.25">
      <c r="A34" s="73"/>
      <c r="B34" s="4" t="s">
        <v>200</v>
      </c>
      <c r="C34" s="94">
        <v>645540</v>
      </c>
      <c r="D34" s="94"/>
      <c r="E34" s="94">
        <v>24790</v>
      </c>
      <c r="F34" s="94">
        <v>13213.369999999999</v>
      </c>
      <c r="G34" s="94">
        <v>241469</v>
      </c>
      <c r="H34" s="94">
        <v>1783932.6</v>
      </c>
      <c r="I34" s="94"/>
      <c r="J34" s="67"/>
      <c r="K34" s="55"/>
    </row>
    <row r="35" spans="1:11" x14ac:dyDescent="0.25">
      <c r="A35" s="73"/>
      <c r="B35" s="5" t="s">
        <v>19</v>
      </c>
      <c r="C35" s="95">
        <v>76394</v>
      </c>
      <c r="D35" s="95"/>
      <c r="E35" s="95"/>
      <c r="F35" s="95"/>
      <c r="G35" s="95">
        <v>682790</v>
      </c>
      <c r="H35" s="95">
        <v>596221.25</v>
      </c>
      <c r="I35" s="95"/>
      <c r="J35" s="67"/>
      <c r="K35" s="55"/>
    </row>
    <row r="36" spans="1:11" x14ac:dyDescent="0.25">
      <c r="A36" s="73"/>
      <c r="B36" s="4" t="s">
        <v>20</v>
      </c>
      <c r="C36" s="94">
        <v>44800</v>
      </c>
      <c r="D36" s="94"/>
      <c r="E36" s="94"/>
      <c r="F36" s="94"/>
      <c r="G36" s="94">
        <v>252890</v>
      </c>
      <c r="H36" s="94">
        <v>5000</v>
      </c>
      <c r="I36" s="94"/>
      <c r="J36" s="67"/>
      <c r="K36" s="55"/>
    </row>
    <row r="37" spans="1:11" x14ac:dyDescent="0.25">
      <c r="A37" s="73"/>
      <c r="B37" s="5" t="s">
        <v>21</v>
      </c>
      <c r="C37" s="95">
        <v>434430</v>
      </c>
      <c r="D37" s="95"/>
      <c r="E37" s="95"/>
      <c r="F37" s="95">
        <v>44500</v>
      </c>
      <c r="G37" s="95">
        <v>598184</v>
      </c>
      <c r="H37" s="95">
        <v>175786.15</v>
      </c>
      <c r="I37" s="95"/>
      <c r="J37" s="67"/>
      <c r="K37" s="55"/>
    </row>
    <row r="38" spans="1:11" x14ac:dyDescent="0.25">
      <c r="A38" s="73"/>
      <c r="B38" s="4" t="s">
        <v>22</v>
      </c>
      <c r="C38" s="94"/>
      <c r="D38" s="94"/>
      <c r="E38" s="94"/>
      <c r="F38" s="94">
        <v>70000</v>
      </c>
      <c r="G38" s="94">
        <v>25000</v>
      </c>
      <c r="H38" s="94"/>
      <c r="I38" s="94"/>
      <c r="J38" s="67"/>
      <c r="K38" s="55"/>
    </row>
    <row r="39" spans="1:11" x14ac:dyDescent="0.25">
      <c r="A39" s="73"/>
      <c r="B39" s="5" t="s">
        <v>23</v>
      </c>
      <c r="C39" s="95">
        <v>491192</v>
      </c>
      <c r="D39" s="95"/>
      <c r="E39" s="95"/>
      <c r="F39" s="95"/>
      <c r="G39" s="95">
        <v>1192373.5</v>
      </c>
      <c r="H39" s="95">
        <v>145468.5</v>
      </c>
      <c r="I39" s="95">
        <v>6650962.75</v>
      </c>
      <c r="J39" s="67"/>
      <c r="K39" s="55"/>
    </row>
    <row r="40" spans="1:11" x14ac:dyDescent="0.25">
      <c r="A40" s="73"/>
      <c r="B40" s="4" t="s">
        <v>24</v>
      </c>
      <c r="C40" s="94">
        <v>315935.53999999998</v>
      </c>
      <c r="D40" s="94"/>
      <c r="E40" s="94">
        <v>95000</v>
      </c>
      <c r="F40" s="94">
        <v>35806</v>
      </c>
      <c r="G40" s="94">
        <v>82466.600000000006</v>
      </c>
      <c r="H40" s="94">
        <v>255000</v>
      </c>
      <c r="I40" s="94"/>
      <c r="J40" s="67"/>
      <c r="K40" s="55"/>
    </row>
    <row r="41" spans="1:11" x14ac:dyDescent="0.25">
      <c r="A41" s="73"/>
      <c r="B41" s="5" t="s">
        <v>199</v>
      </c>
      <c r="C41" s="95">
        <v>19932.23</v>
      </c>
      <c r="D41" s="95"/>
      <c r="E41" s="95"/>
      <c r="F41" s="95"/>
      <c r="G41" s="95">
        <v>179080</v>
      </c>
      <c r="H41" s="95"/>
      <c r="I41" s="95"/>
      <c r="J41" s="67"/>
      <c r="K41" s="55"/>
    </row>
    <row r="42" spans="1:11" x14ac:dyDescent="0.25">
      <c r="A42" s="73"/>
      <c r="B42" s="4" t="s">
        <v>25</v>
      </c>
      <c r="C42" s="94">
        <v>682107</v>
      </c>
      <c r="D42" s="94">
        <v>3000</v>
      </c>
      <c r="E42" s="94"/>
      <c r="F42" s="94">
        <v>58500</v>
      </c>
      <c r="G42" s="94">
        <v>619036</v>
      </c>
      <c r="H42" s="94"/>
      <c r="I42" s="94"/>
      <c r="J42" s="67"/>
      <c r="K42" s="55"/>
    </row>
    <row r="43" spans="1:11" x14ac:dyDescent="0.25">
      <c r="A43" s="73"/>
      <c r="B43" s="5" t="s">
        <v>26</v>
      </c>
      <c r="C43" s="95">
        <v>6000</v>
      </c>
      <c r="D43" s="95"/>
      <c r="E43" s="95"/>
      <c r="F43" s="95">
        <v>9800</v>
      </c>
      <c r="G43" s="95">
        <v>142860</v>
      </c>
      <c r="H43" s="95">
        <v>18750</v>
      </c>
      <c r="I43" s="95"/>
      <c r="J43" s="67"/>
      <c r="K43" s="55"/>
    </row>
    <row r="44" spans="1:11" x14ac:dyDescent="0.25">
      <c r="A44" s="73"/>
      <c r="B44" s="4" t="s">
        <v>27</v>
      </c>
      <c r="C44" s="94">
        <v>115100</v>
      </c>
      <c r="D44" s="94"/>
      <c r="E44" s="94">
        <v>4400</v>
      </c>
      <c r="F44" s="94"/>
      <c r="G44" s="94"/>
      <c r="H44" s="94">
        <v>298630.5</v>
      </c>
      <c r="I44" s="94"/>
      <c r="J44" s="67"/>
      <c r="K44" s="55"/>
    </row>
    <row r="45" spans="1:11" x14ac:dyDescent="0.25">
      <c r="A45" s="73"/>
      <c r="B45" s="5" t="s">
        <v>28</v>
      </c>
      <c r="C45" s="95">
        <v>42500</v>
      </c>
      <c r="D45" s="95"/>
      <c r="E45" s="95"/>
      <c r="F45" s="95">
        <v>8500</v>
      </c>
      <c r="G45" s="95"/>
      <c r="H45" s="95"/>
      <c r="I45" s="95"/>
      <c r="J45" s="67"/>
      <c r="K45" s="55"/>
    </row>
    <row r="46" spans="1:11" x14ac:dyDescent="0.25">
      <c r="A46" s="73"/>
      <c r="B46" s="4" t="s">
        <v>29</v>
      </c>
      <c r="C46" s="94">
        <v>24062.16</v>
      </c>
      <c r="D46" s="94"/>
      <c r="E46" s="94">
        <v>65830.539999999994</v>
      </c>
      <c r="F46" s="94"/>
      <c r="G46" s="94">
        <v>33960</v>
      </c>
      <c r="H46" s="94"/>
      <c r="I46" s="94"/>
      <c r="J46" s="67"/>
      <c r="K46" s="55"/>
    </row>
    <row r="47" spans="1:11" x14ac:dyDescent="0.25">
      <c r="A47" s="73"/>
      <c r="B47" s="5" t="s">
        <v>30</v>
      </c>
      <c r="C47" s="95">
        <v>11250</v>
      </c>
      <c r="D47" s="95"/>
      <c r="E47" s="95"/>
      <c r="F47" s="95">
        <v>6000</v>
      </c>
      <c r="G47" s="95">
        <v>141330.01</v>
      </c>
      <c r="H47" s="95"/>
      <c r="I47" s="95"/>
      <c r="J47" s="67"/>
      <c r="K47" s="55"/>
    </row>
    <row r="48" spans="1:11" x14ac:dyDescent="0.25">
      <c r="A48" s="73"/>
      <c r="B48" s="4" t="s">
        <v>31</v>
      </c>
      <c r="C48" s="94">
        <v>89367</v>
      </c>
      <c r="D48" s="94"/>
      <c r="E48" s="94"/>
      <c r="F48" s="94"/>
      <c r="G48" s="94"/>
      <c r="H48" s="94"/>
      <c r="I48" s="94"/>
      <c r="J48" s="67"/>
      <c r="K48" s="55"/>
    </row>
    <row r="49" spans="1:11" x14ac:dyDescent="0.25">
      <c r="A49" s="73"/>
      <c r="B49" s="5" t="s">
        <v>32</v>
      </c>
      <c r="C49" s="95">
        <v>981607.26</v>
      </c>
      <c r="D49" s="95">
        <v>301.25</v>
      </c>
      <c r="E49" s="95">
        <v>25221.599999999999</v>
      </c>
      <c r="F49" s="95">
        <v>31476</v>
      </c>
      <c r="G49" s="95">
        <v>3637670</v>
      </c>
      <c r="H49" s="95">
        <v>979794.09</v>
      </c>
      <c r="I49" s="95">
        <v>6365.73</v>
      </c>
      <c r="J49" s="67"/>
      <c r="K49" s="55"/>
    </row>
    <row r="50" spans="1:11" x14ac:dyDescent="0.25">
      <c r="A50" s="73"/>
      <c r="B50" s="4" t="s">
        <v>33</v>
      </c>
      <c r="C50" s="94">
        <v>26960</v>
      </c>
      <c r="D50" s="94"/>
      <c r="E50" s="94">
        <v>500</v>
      </c>
      <c r="F50" s="94">
        <v>2000</v>
      </c>
      <c r="G50" s="94">
        <v>61410</v>
      </c>
      <c r="H50" s="94">
        <v>114107</v>
      </c>
      <c r="I50" s="94"/>
      <c r="J50" s="67"/>
      <c r="K50" s="55"/>
    </row>
    <row r="51" spans="1:11" x14ac:dyDescent="0.25">
      <c r="A51" s="73"/>
      <c r="B51" s="5" t="s">
        <v>34</v>
      </c>
      <c r="C51" s="95">
        <v>16910</v>
      </c>
      <c r="D51" s="95"/>
      <c r="E51" s="95">
        <v>17900</v>
      </c>
      <c r="F51" s="95"/>
      <c r="G51" s="95"/>
      <c r="H51" s="95"/>
      <c r="I51" s="95"/>
      <c r="J51" s="67"/>
      <c r="K51" s="55"/>
    </row>
    <row r="52" spans="1:11" x14ac:dyDescent="0.25">
      <c r="A52" s="73"/>
      <c r="B52" s="4" t="s">
        <v>35</v>
      </c>
      <c r="C52" s="94">
        <v>18300</v>
      </c>
      <c r="D52" s="94"/>
      <c r="E52" s="94">
        <v>6199.05</v>
      </c>
      <c r="F52" s="94"/>
      <c r="G52" s="94">
        <v>300875.59999999998</v>
      </c>
      <c r="H52" s="94">
        <v>602943.5</v>
      </c>
      <c r="I52" s="94"/>
      <c r="J52" s="67"/>
      <c r="K52" s="55"/>
    </row>
    <row r="53" spans="1:11" x14ac:dyDescent="0.25">
      <c r="A53" s="73"/>
      <c r="B53" s="5" t="s">
        <v>36</v>
      </c>
      <c r="C53" s="95">
        <v>54225</v>
      </c>
      <c r="D53" s="95"/>
      <c r="E53" s="95">
        <v>67901.73</v>
      </c>
      <c r="F53" s="95">
        <v>15000</v>
      </c>
      <c r="G53" s="95">
        <v>378632</v>
      </c>
      <c r="H53" s="95"/>
      <c r="I53" s="95"/>
      <c r="J53" s="67"/>
      <c r="K53" s="55"/>
    </row>
    <row r="54" spans="1:11" x14ac:dyDescent="0.25">
      <c r="A54" s="73"/>
      <c r="B54" s="4" t="s">
        <v>37</v>
      </c>
      <c r="C54" s="94"/>
      <c r="D54" s="94"/>
      <c r="E54" s="94"/>
      <c r="F54" s="94">
        <v>0</v>
      </c>
      <c r="G54" s="94">
        <v>236930</v>
      </c>
      <c r="H54" s="94"/>
      <c r="I54" s="94"/>
      <c r="J54" s="67"/>
      <c r="K54" s="55"/>
    </row>
    <row r="55" spans="1:11" x14ac:dyDescent="0.25">
      <c r="A55" s="73"/>
      <c r="B55" s="5" t="s">
        <v>66</v>
      </c>
      <c r="C55" s="95">
        <v>329608.67</v>
      </c>
      <c r="D55" s="95"/>
      <c r="E55" s="95"/>
      <c r="F55" s="95">
        <v>122850</v>
      </c>
      <c r="G55" s="95">
        <v>694008.49</v>
      </c>
      <c r="H55" s="95">
        <v>391172.41</v>
      </c>
      <c r="I55" s="95"/>
      <c r="J55" s="67"/>
      <c r="K55" s="55"/>
    </row>
    <row r="56" spans="1:11" x14ac:dyDescent="0.25">
      <c r="A56" s="73"/>
      <c r="B56" s="4" t="s">
        <v>67</v>
      </c>
      <c r="C56" s="94">
        <v>465773.27</v>
      </c>
      <c r="D56" s="94"/>
      <c r="E56" s="94"/>
      <c r="F56" s="94">
        <v>120700</v>
      </c>
      <c r="G56" s="94">
        <v>528728</v>
      </c>
      <c r="H56" s="94">
        <v>1394697.5</v>
      </c>
      <c r="I56" s="94">
        <v>175950</v>
      </c>
      <c r="J56" s="67"/>
      <c r="K56" s="55"/>
    </row>
    <row r="57" spans="1:11" x14ac:dyDescent="0.25">
      <c r="A57" s="73"/>
      <c r="B57" s="5" t="s">
        <v>68</v>
      </c>
      <c r="C57" s="95">
        <v>76620</v>
      </c>
      <c r="D57" s="95"/>
      <c r="E57" s="95"/>
      <c r="F57" s="95">
        <v>18500</v>
      </c>
      <c r="G57" s="95">
        <v>20000</v>
      </c>
      <c r="H57" s="95">
        <v>0</v>
      </c>
      <c r="I57" s="95"/>
      <c r="J57" s="67"/>
      <c r="K57" s="55"/>
    </row>
    <row r="58" spans="1:11" x14ac:dyDescent="0.25">
      <c r="A58" s="73"/>
      <c r="B58" s="4" t="s">
        <v>78</v>
      </c>
      <c r="C58" s="94">
        <v>1622967.68</v>
      </c>
      <c r="D58" s="94"/>
      <c r="E58" s="94"/>
      <c r="F58" s="94">
        <v>130000</v>
      </c>
      <c r="G58" s="94">
        <v>1217672.24</v>
      </c>
      <c r="H58" s="94">
        <v>376906.13</v>
      </c>
      <c r="I58" s="94"/>
      <c r="J58" s="67"/>
      <c r="K58" s="55"/>
    </row>
    <row r="59" spans="1:11" x14ac:dyDescent="0.25">
      <c r="A59" s="73"/>
      <c r="B59" s="5" t="s">
        <v>69</v>
      </c>
      <c r="C59" s="95">
        <v>168629.53</v>
      </c>
      <c r="D59" s="95"/>
      <c r="E59" s="95">
        <v>180</v>
      </c>
      <c r="F59" s="95">
        <v>38000</v>
      </c>
      <c r="G59" s="95">
        <v>104140</v>
      </c>
      <c r="H59" s="95">
        <v>2139.15</v>
      </c>
      <c r="I59" s="95"/>
      <c r="J59" s="67"/>
      <c r="K59" s="55"/>
    </row>
    <row r="60" spans="1:11" x14ac:dyDescent="0.25">
      <c r="A60" s="73"/>
      <c r="B60" s="4" t="s">
        <v>70</v>
      </c>
      <c r="C60" s="94">
        <v>42793.95</v>
      </c>
      <c r="D60" s="94"/>
      <c r="E60" s="94">
        <v>300</v>
      </c>
      <c r="F60" s="94"/>
      <c r="G60" s="94">
        <v>42350</v>
      </c>
      <c r="H60" s="94"/>
      <c r="I60" s="94"/>
      <c r="J60" s="67"/>
      <c r="K60" s="55"/>
    </row>
    <row r="61" spans="1:11" x14ac:dyDescent="0.25">
      <c r="A61" s="73"/>
      <c r="B61" s="5" t="s">
        <v>71</v>
      </c>
      <c r="C61" s="95">
        <v>59736.93</v>
      </c>
      <c r="D61" s="95"/>
      <c r="E61" s="95"/>
      <c r="F61" s="95">
        <v>4066.52</v>
      </c>
      <c r="G61" s="95">
        <v>87920</v>
      </c>
      <c r="H61" s="95">
        <v>230000</v>
      </c>
      <c r="I61" s="95"/>
      <c r="J61" s="67"/>
      <c r="K61" s="55"/>
    </row>
    <row r="62" spans="1:11" x14ac:dyDescent="0.25">
      <c r="A62" s="73"/>
      <c r="B62" s="4" t="s">
        <v>38</v>
      </c>
      <c r="C62" s="94">
        <v>31550</v>
      </c>
      <c r="D62" s="94"/>
      <c r="E62" s="94"/>
      <c r="F62" s="94">
        <v>23171.61</v>
      </c>
      <c r="G62" s="94">
        <v>512740</v>
      </c>
      <c r="H62" s="94">
        <v>115867.78</v>
      </c>
      <c r="I62" s="94"/>
      <c r="J62" s="67"/>
      <c r="K62" s="55"/>
    </row>
    <row r="63" spans="1:11" x14ac:dyDescent="0.25">
      <c r="A63" s="73"/>
      <c r="B63" s="5" t="s">
        <v>39</v>
      </c>
      <c r="C63" s="95">
        <v>32500</v>
      </c>
      <c r="D63" s="95"/>
      <c r="E63" s="95"/>
      <c r="F63" s="95"/>
      <c r="G63" s="95"/>
      <c r="H63" s="95"/>
      <c r="I63" s="95"/>
      <c r="J63" s="67"/>
      <c r="K63" s="55"/>
    </row>
    <row r="64" spans="1:11" x14ac:dyDescent="0.25">
      <c r="A64" s="73"/>
      <c r="B64" s="4" t="s">
        <v>40</v>
      </c>
      <c r="C64" s="94">
        <v>267390</v>
      </c>
      <c r="D64" s="94"/>
      <c r="E64" s="94"/>
      <c r="F64" s="94">
        <v>36603.199999999997</v>
      </c>
      <c r="G64" s="94">
        <v>2106730.92</v>
      </c>
      <c r="H64" s="94">
        <v>839430.03</v>
      </c>
      <c r="I64" s="94"/>
      <c r="J64" s="67"/>
      <c r="K64" s="55"/>
    </row>
    <row r="65" spans="1:11" x14ac:dyDescent="0.25">
      <c r="A65" s="73"/>
      <c r="B65" s="5" t="s">
        <v>41</v>
      </c>
      <c r="C65" s="95"/>
      <c r="D65" s="95"/>
      <c r="E65" s="95"/>
      <c r="F65" s="95">
        <v>7756.99</v>
      </c>
      <c r="G65" s="95">
        <v>15208</v>
      </c>
      <c r="H65" s="95"/>
      <c r="I65" s="95"/>
      <c r="J65" s="67"/>
      <c r="K65" s="55"/>
    </row>
    <row r="66" spans="1:11" x14ac:dyDescent="0.25">
      <c r="A66" s="73"/>
      <c r="B66" s="4" t="s">
        <v>42</v>
      </c>
      <c r="C66" s="94">
        <v>344100</v>
      </c>
      <c r="D66" s="94"/>
      <c r="E66" s="94"/>
      <c r="F66" s="94">
        <v>38646</v>
      </c>
      <c r="G66" s="94">
        <v>687177.43</v>
      </c>
      <c r="H66" s="94">
        <v>435555.18</v>
      </c>
      <c r="I66" s="94"/>
      <c r="J66" s="67"/>
      <c r="K66" s="55"/>
    </row>
    <row r="67" spans="1:11" x14ac:dyDescent="0.25">
      <c r="A67" s="73"/>
      <c r="B67" s="5" t="s">
        <v>196</v>
      </c>
      <c r="C67" s="95"/>
      <c r="D67" s="95">
        <v>7000</v>
      </c>
      <c r="E67" s="95"/>
      <c r="F67" s="95">
        <v>7290.4</v>
      </c>
      <c r="G67" s="95"/>
      <c r="H67" s="95"/>
      <c r="I67" s="95"/>
      <c r="J67" s="67"/>
      <c r="K67" s="55"/>
    </row>
    <row r="68" spans="1:11" x14ac:dyDescent="0.25">
      <c r="A68" s="73"/>
      <c r="B68" s="4" t="s">
        <v>43</v>
      </c>
      <c r="C68" s="94"/>
      <c r="D68" s="94"/>
      <c r="E68" s="94"/>
      <c r="F68" s="94"/>
      <c r="G68" s="94">
        <v>198550</v>
      </c>
      <c r="H68" s="94">
        <v>547329.07999999996</v>
      </c>
      <c r="I68" s="94">
        <v>853990.25</v>
      </c>
      <c r="J68" s="67"/>
      <c r="K68" s="55"/>
    </row>
    <row r="69" spans="1:11" x14ac:dyDescent="0.25">
      <c r="A69" s="73"/>
      <c r="B69" s="5" t="s">
        <v>44</v>
      </c>
      <c r="C69" s="95">
        <v>330807.94</v>
      </c>
      <c r="D69" s="95"/>
      <c r="E69" s="95"/>
      <c r="F69" s="95"/>
      <c r="G69" s="95"/>
      <c r="H69" s="95"/>
      <c r="I69" s="95"/>
      <c r="J69" s="67"/>
      <c r="K69" s="55"/>
    </row>
    <row r="70" spans="1:11" x14ac:dyDescent="0.25">
      <c r="A70" s="73"/>
      <c r="B70" s="4" t="s">
        <v>45</v>
      </c>
      <c r="C70" s="94">
        <v>100000</v>
      </c>
      <c r="D70" s="94"/>
      <c r="E70" s="94"/>
      <c r="F70" s="94">
        <v>210000</v>
      </c>
      <c r="G70" s="94">
        <v>328536.52</v>
      </c>
      <c r="H70" s="94"/>
      <c r="I70" s="94"/>
      <c r="J70" s="67"/>
      <c r="K70" s="55"/>
    </row>
    <row r="71" spans="1:11" x14ac:dyDescent="0.25">
      <c r="A71" s="73"/>
      <c r="B71" s="5" t="s">
        <v>46</v>
      </c>
      <c r="C71" s="95">
        <v>22252.92</v>
      </c>
      <c r="D71" s="95"/>
      <c r="E71" s="95"/>
      <c r="F71" s="95">
        <v>54977.87</v>
      </c>
      <c r="G71" s="95"/>
      <c r="H71" s="95">
        <v>24131.61</v>
      </c>
      <c r="I71" s="95"/>
      <c r="J71" s="67"/>
      <c r="K71" s="55"/>
    </row>
    <row r="72" spans="1:11" x14ac:dyDescent="0.25">
      <c r="A72" s="73"/>
      <c r="B72" s="4" t="s">
        <v>47</v>
      </c>
      <c r="C72" s="94"/>
      <c r="D72" s="94"/>
      <c r="E72" s="94"/>
      <c r="F72" s="94"/>
      <c r="G72" s="94"/>
      <c r="H72" s="94">
        <v>105000</v>
      </c>
      <c r="I72" s="94"/>
      <c r="J72" s="67"/>
      <c r="K72" s="55"/>
    </row>
    <row r="73" spans="1:11" x14ac:dyDescent="0.25">
      <c r="A73" s="73"/>
      <c r="B73" s="5" t="s">
        <v>74</v>
      </c>
      <c r="C73" s="95"/>
      <c r="D73" s="95"/>
      <c r="E73" s="95"/>
      <c r="F73" s="95">
        <v>34022.199999999997</v>
      </c>
      <c r="G73" s="95"/>
      <c r="H73" s="95"/>
      <c r="I73" s="95"/>
      <c r="J73" s="67"/>
      <c r="K73" s="55"/>
    </row>
    <row r="74" spans="1:11" x14ac:dyDescent="0.25">
      <c r="A74" s="73"/>
      <c r="B74" s="4" t="s">
        <v>48</v>
      </c>
      <c r="C74" s="94">
        <v>110922.27</v>
      </c>
      <c r="D74" s="94"/>
      <c r="E74" s="94">
        <v>20000</v>
      </c>
      <c r="F74" s="94">
        <v>53554.5</v>
      </c>
      <c r="G74" s="94">
        <v>246690</v>
      </c>
      <c r="H74" s="94">
        <v>847750.38</v>
      </c>
      <c r="I74" s="94"/>
      <c r="J74" s="67"/>
      <c r="K74" s="55"/>
    </row>
    <row r="75" spans="1:11" x14ac:dyDescent="0.25">
      <c r="A75" s="73"/>
      <c r="B75" s="5" t="s">
        <v>49</v>
      </c>
      <c r="C75" s="95">
        <v>384260</v>
      </c>
      <c r="D75" s="95"/>
      <c r="E75" s="95"/>
      <c r="F75" s="95">
        <v>28281.35</v>
      </c>
      <c r="G75" s="95">
        <v>230810</v>
      </c>
      <c r="H75" s="95">
        <v>1322293.8799999999</v>
      </c>
      <c r="I75" s="95"/>
      <c r="J75" s="67"/>
      <c r="K75" s="55"/>
    </row>
    <row r="76" spans="1:11" x14ac:dyDescent="0.25">
      <c r="A76" s="73"/>
      <c r="B76" s="4" t="s">
        <v>50</v>
      </c>
      <c r="C76" s="94"/>
      <c r="D76" s="94"/>
      <c r="E76" s="94"/>
      <c r="F76" s="94"/>
      <c r="G76" s="94"/>
      <c r="H76" s="94"/>
      <c r="I76" s="94"/>
      <c r="J76" s="67"/>
      <c r="K76" s="55"/>
    </row>
    <row r="77" spans="1:11" x14ac:dyDescent="0.25">
      <c r="A77" s="73"/>
      <c r="B77" s="5" t="s">
        <v>51</v>
      </c>
      <c r="C77" s="95">
        <v>72000</v>
      </c>
      <c r="D77" s="95"/>
      <c r="E77" s="95"/>
      <c r="F77" s="95"/>
      <c r="G77" s="95">
        <v>62280</v>
      </c>
      <c r="H77" s="95">
        <v>204280.68</v>
      </c>
      <c r="I77" s="95"/>
      <c r="J77" s="67"/>
      <c r="K77" s="55"/>
    </row>
    <row r="78" spans="1:11" x14ac:dyDescent="0.25">
      <c r="A78" s="73"/>
      <c r="B78" s="4" t="s">
        <v>52</v>
      </c>
      <c r="C78" s="94">
        <v>1250</v>
      </c>
      <c r="D78" s="94"/>
      <c r="E78" s="94"/>
      <c r="F78" s="94"/>
      <c r="G78" s="94"/>
      <c r="H78" s="94"/>
      <c r="I78" s="94"/>
      <c r="J78" s="67"/>
      <c r="K78" s="55"/>
    </row>
    <row r="79" spans="1:11" x14ac:dyDescent="0.25">
      <c r="A79" s="73"/>
      <c r="B79" s="5" t="s">
        <v>53</v>
      </c>
      <c r="C79" s="95"/>
      <c r="D79" s="95"/>
      <c r="E79" s="95"/>
      <c r="F79" s="95">
        <v>2000</v>
      </c>
      <c r="G79" s="95"/>
      <c r="H79" s="95"/>
      <c r="I79" s="95"/>
      <c r="J79" s="67"/>
      <c r="K79" s="55"/>
    </row>
    <row r="80" spans="1:11" x14ac:dyDescent="0.25">
      <c r="A80" s="73"/>
      <c r="B80" s="4" t="s">
        <v>195</v>
      </c>
      <c r="C80" s="94"/>
      <c r="D80" s="94"/>
      <c r="E80" s="94"/>
      <c r="F80" s="94"/>
      <c r="G80" s="94"/>
      <c r="H80" s="94">
        <v>7957</v>
      </c>
      <c r="I80" s="94"/>
      <c r="J80" s="67"/>
      <c r="K80" s="55"/>
    </row>
    <row r="81" spans="1:14" x14ac:dyDescent="0.25">
      <c r="A81" s="73"/>
      <c r="B81" s="5" t="s">
        <v>54</v>
      </c>
      <c r="C81" s="95">
        <v>230975</v>
      </c>
      <c r="D81" s="95"/>
      <c r="E81" s="95"/>
      <c r="F81" s="95"/>
      <c r="G81" s="95">
        <v>220014.43</v>
      </c>
      <c r="H81" s="95">
        <v>724406.25</v>
      </c>
      <c r="I81" s="95"/>
      <c r="J81" s="67"/>
      <c r="K81" s="55"/>
    </row>
    <row r="82" spans="1:14" s="1" customFormat="1" ht="17.5" customHeight="1" x14ac:dyDescent="0.25">
      <c r="A82" s="73"/>
      <c r="B82" s="4" t="s">
        <v>75</v>
      </c>
      <c r="C82" s="94">
        <v>110515</v>
      </c>
      <c r="D82" s="94"/>
      <c r="E82" s="94"/>
      <c r="F82" s="94"/>
      <c r="G82" s="94"/>
      <c r="H82" s="94"/>
      <c r="I82" s="94"/>
      <c r="J82" s="67"/>
      <c r="K82" s="55"/>
      <c r="L82" s="6"/>
      <c r="M82" s="6"/>
      <c r="N82" s="6"/>
    </row>
    <row r="83" spans="1:14" s="1" customFormat="1" ht="12.9" x14ac:dyDescent="0.25">
      <c r="A83" s="73"/>
      <c r="B83" s="5" t="s">
        <v>55</v>
      </c>
      <c r="C83" s="95"/>
      <c r="D83" s="95"/>
      <c r="E83" s="95">
        <v>390000</v>
      </c>
      <c r="F83" s="95"/>
      <c r="G83" s="95"/>
      <c r="H83" s="95"/>
      <c r="I83" s="95"/>
      <c r="J83" s="67"/>
      <c r="K83" s="6"/>
      <c r="L83" s="6"/>
      <c r="M83" s="6"/>
      <c r="N83" s="6"/>
    </row>
    <row r="84" spans="1:14" ht="25.85" x14ac:dyDescent="0.25">
      <c r="A84" s="73"/>
      <c r="B84" s="4" t="s">
        <v>56</v>
      </c>
      <c r="C84" s="94"/>
      <c r="D84" s="94"/>
      <c r="E84" s="94"/>
      <c r="F84" s="94">
        <v>120000</v>
      </c>
      <c r="G84" s="94">
        <v>178426</v>
      </c>
      <c r="H84" s="94">
        <v>87150</v>
      </c>
      <c r="I84" s="94"/>
      <c r="J84" s="67"/>
    </row>
    <row r="85" spans="1:14" x14ac:dyDescent="0.25">
      <c r="A85" s="73"/>
      <c r="B85" s="5" t="s">
        <v>57</v>
      </c>
      <c r="C85" s="95"/>
      <c r="D85" s="95"/>
      <c r="E85" s="95"/>
      <c r="F85" s="95"/>
      <c r="G85" s="95"/>
      <c r="H85" s="95"/>
      <c r="I85" s="95"/>
      <c r="J85" s="67"/>
    </row>
    <row r="86" spans="1:14" x14ac:dyDescent="0.25">
      <c r="A86" s="73"/>
      <c r="B86" s="4" t="s">
        <v>205</v>
      </c>
      <c r="C86" s="94">
        <v>16830.599999999999</v>
      </c>
      <c r="D86" s="94"/>
      <c r="E86" s="94"/>
      <c r="F86" s="94"/>
      <c r="G86" s="94"/>
      <c r="H86" s="94"/>
      <c r="I86" s="94"/>
      <c r="J86" s="67"/>
      <c r="K86" s="7"/>
    </row>
    <row r="87" spans="1:14" x14ac:dyDescent="0.25">
      <c r="A87" s="73"/>
      <c r="B87" s="3" t="s">
        <v>194</v>
      </c>
      <c r="C87" s="93">
        <f t="shared" ref="C87:I87" si="0">SUM(C9:C86)</f>
        <v>10048169.519999998</v>
      </c>
      <c r="D87" s="93">
        <f t="shared" si="0"/>
        <v>10301.25</v>
      </c>
      <c r="E87" s="93">
        <f t="shared" si="0"/>
        <v>774291.44</v>
      </c>
      <c r="F87" s="93">
        <f t="shared" si="0"/>
        <v>5250236.2800000012</v>
      </c>
      <c r="G87" s="93">
        <f t="shared" si="0"/>
        <v>17430418.209999997</v>
      </c>
      <c r="H87" s="93">
        <f t="shared" si="0"/>
        <v>15697457.199999999</v>
      </c>
      <c r="I87" s="93">
        <f t="shared" si="0"/>
        <v>8171768.7300000004</v>
      </c>
      <c r="J87" s="67"/>
      <c r="K87" s="7"/>
    </row>
    <row r="88" spans="1:14" x14ac:dyDescent="0.25">
      <c r="A88" s="66"/>
      <c r="B88" s="65" t="s">
        <v>204</v>
      </c>
      <c r="C88" s="64"/>
      <c r="D88" s="64"/>
      <c r="E88" s="64"/>
      <c r="F88" s="64"/>
      <c r="G88" s="64"/>
      <c r="H88" s="64"/>
      <c r="I88" s="63"/>
      <c r="J88" s="62"/>
      <c r="K88" s="7"/>
    </row>
    <row r="89" spans="1:14" x14ac:dyDescent="0.25">
      <c r="A89" s="55"/>
      <c r="B89" s="59"/>
      <c r="C89" s="7"/>
      <c r="D89" s="7"/>
      <c r="E89" s="7"/>
      <c r="F89" s="7"/>
      <c r="G89" s="7"/>
      <c r="H89" s="7"/>
      <c r="I89" s="6"/>
      <c r="K89" s="7"/>
    </row>
    <row r="90" spans="1:14" s="81" customFormat="1" ht="4.75" customHeight="1" x14ac:dyDescent="0.25">
      <c r="A90" s="92"/>
      <c r="B90" s="77"/>
      <c r="C90" s="75"/>
      <c r="D90" s="75"/>
      <c r="E90" s="75"/>
      <c r="F90" s="75"/>
      <c r="G90" s="75"/>
      <c r="H90" s="75"/>
      <c r="I90" s="75"/>
      <c r="J90" s="91"/>
      <c r="K90" s="6"/>
    </row>
    <row r="91" spans="1:14" s="81" customFormat="1" x14ac:dyDescent="0.25">
      <c r="A91" s="88"/>
      <c r="B91" s="120" t="s">
        <v>63</v>
      </c>
      <c r="C91" s="120"/>
      <c r="D91" s="120"/>
      <c r="E91" s="120"/>
      <c r="F91" s="120"/>
      <c r="G91" s="120"/>
      <c r="H91" s="120"/>
      <c r="I91" s="120"/>
      <c r="J91" s="87"/>
      <c r="K91" s="6"/>
    </row>
    <row r="92" spans="1:14" s="81" customFormat="1" ht="7.3" customHeight="1" x14ac:dyDescent="0.25">
      <c r="A92" s="90"/>
      <c r="B92" s="59"/>
      <c r="C92" s="7"/>
      <c r="D92" s="7"/>
      <c r="E92" s="7"/>
      <c r="F92" s="7"/>
      <c r="G92" s="7"/>
      <c r="H92" s="7"/>
      <c r="I92" s="7"/>
      <c r="J92" s="87"/>
      <c r="K92" s="6"/>
    </row>
    <row r="93" spans="1:14" s="81" customFormat="1" x14ac:dyDescent="0.25">
      <c r="A93" s="89"/>
      <c r="B93" s="58"/>
      <c r="C93" s="128" t="s">
        <v>58</v>
      </c>
      <c r="D93" s="128"/>
      <c r="E93" s="128"/>
      <c r="F93" s="128"/>
      <c r="G93" s="123" t="s">
        <v>59</v>
      </c>
      <c r="H93" s="124"/>
      <c r="I93" s="124"/>
      <c r="J93" s="87"/>
      <c r="K93" s="6"/>
    </row>
    <row r="94" spans="1:14" s="81" customFormat="1" x14ac:dyDescent="0.25">
      <c r="A94" s="88"/>
      <c r="B94" s="57" t="s">
        <v>60</v>
      </c>
      <c r="C94" s="112">
        <v>1229922.1200000001</v>
      </c>
      <c r="D94" s="113"/>
      <c r="E94" s="113"/>
      <c r="F94" s="114"/>
      <c r="G94" s="112">
        <v>928297.1</v>
      </c>
      <c r="H94" s="113"/>
      <c r="I94" s="113"/>
      <c r="J94" s="87"/>
      <c r="K94" s="6"/>
    </row>
    <row r="95" spans="1:14" s="81" customFormat="1" x14ac:dyDescent="0.25">
      <c r="A95" s="86"/>
      <c r="B95" s="65" t="s">
        <v>204</v>
      </c>
      <c r="C95" s="85"/>
      <c r="D95" s="85"/>
      <c r="E95" s="85"/>
      <c r="F95" s="85"/>
      <c r="G95" s="85"/>
      <c r="H95" s="85"/>
      <c r="I95" s="85"/>
      <c r="J95" s="84"/>
      <c r="K95" s="6"/>
    </row>
    <row r="96" spans="1:14" s="81" customFormat="1" x14ac:dyDescent="0.25">
      <c r="A96" s="80"/>
      <c r="B96" s="80"/>
      <c r="C96" s="6"/>
      <c r="D96" s="6"/>
      <c r="E96" s="6"/>
      <c r="F96" s="6"/>
      <c r="G96" s="6"/>
      <c r="H96" s="6"/>
      <c r="I96" s="6"/>
      <c r="J96" s="6"/>
      <c r="K96" s="6"/>
    </row>
    <row r="97" spans="1:11" s="81" customFormat="1" x14ac:dyDescent="0.25">
      <c r="A97" s="6"/>
      <c r="C97" s="83"/>
      <c r="D97" s="83"/>
      <c r="E97" s="83"/>
      <c r="F97" s="83"/>
      <c r="G97" s="83"/>
      <c r="H97" s="83"/>
      <c r="I97" s="83"/>
      <c r="J97" s="6"/>
      <c r="K97" s="6"/>
    </row>
    <row r="98" spans="1:11" s="81" customFormat="1" x14ac:dyDescent="0.25">
      <c r="A98" s="6"/>
      <c r="C98" s="83"/>
      <c r="D98" s="83"/>
      <c r="E98" s="83"/>
      <c r="F98" s="83"/>
      <c r="G98" s="83"/>
      <c r="H98" s="83"/>
      <c r="I98" s="83"/>
      <c r="J98" s="6"/>
      <c r="K98" s="6"/>
    </row>
    <row r="99" spans="1:11" s="81" customFormat="1" x14ac:dyDescent="0.25">
      <c r="A99" s="6"/>
      <c r="C99" s="83"/>
      <c r="D99" s="83"/>
      <c r="E99" s="83"/>
      <c r="F99" s="83"/>
      <c r="G99" s="83"/>
      <c r="H99" s="83"/>
      <c r="I99" s="83"/>
      <c r="J99" s="6"/>
      <c r="K99" s="6"/>
    </row>
    <row r="100" spans="1:11" s="81" customFormat="1" x14ac:dyDescent="0.25">
      <c r="A100" s="6"/>
      <c r="C100" s="83"/>
      <c r="D100" s="83"/>
      <c r="E100" s="83"/>
      <c r="F100" s="83"/>
      <c r="G100" s="83"/>
      <c r="H100" s="83"/>
      <c r="I100" s="83"/>
      <c r="J100" s="6"/>
      <c r="K100" s="6"/>
    </row>
    <row r="101" spans="1:11" s="81" customFormat="1" x14ac:dyDescent="0.25">
      <c r="A101" s="6"/>
      <c r="C101" s="83"/>
      <c r="D101" s="83"/>
      <c r="E101" s="83"/>
      <c r="F101" s="83"/>
      <c r="G101" s="83"/>
      <c r="H101" s="83"/>
      <c r="I101" s="83"/>
      <c r="J101" s="6"/>
      <c r="K101" s="6"/>
    </row>
    <row r="102" spans="1:11" s="81" customFormat="1" x14ac:dyDescent="0.25">
      <c r="A102" s="6"/>
      <c r="C102" s="83"/>
      <c r="D102" s="83"/>
      <c r="E102" s="83"/>
      <c r="F102" s="83"/>
      <c r="G102" s="83"/>
      <c r="H102" s="83"/>
      <c r="I102" s="83"/>
      <c r="J102" s="6"/>
      <c r="K102" s="6"/>
    </row>
    <row r="103" spans="1:11" s="81" customFormat="1" x14ac:dyDescent="0.25">
      <c r="A103" s="6"/>
      <c r="C103" s="83"/>
      <c r="D103" s="83"/>
      <c r="E103" s="83"/>
      <c r="F103" s="83"/>
      <c r="G103" s="83"/>
      <c r="H103" s="83"/>
      <c r="I103" s="83"/>
      <c r="J103" s="6"/>
      <c r="K103" s="6"/>
    </row>
    <row r="104" spans="1:11" s="81" customFormat="1" x14ac:dyDescent="0.25">
      <c r="A104" s="6"/>
      <c r="C104" s="83"/>
      <c r="D104" s="83"/>
      <c r="E104" s="83"/>
      <c r="F104" s="83"/>
      <c r="G104" s="83"/>
      <c r="H104" s="83"/>
      <c r="I104" s="83"/>
      <c r="J104" s="6"/>
      <c r="K104" s="6"/>
    </row>
    <row r="105" spans="1:11" s="81" customFormat="1" x14ac:dyDescent="0.25">
      <c r="A105" s="6"/>
      <c r="C105" s="83"/>
      <c r="D105" s="83"/>
      <c r="E105" s="83"/>
      <c r="F105" s="83"/>
      <c r="G105" s="83"/>
      <c r="H105" s="83"/>
      <c r="I105" s="83"/>
      <c r="J105" s="6"/>
      <c r="K105" s="6"/>
    </row>
    <row r="106" spans="1:11" s="81" customFormat="1" x14ac:dyDescent="0.25">
      <c r="A106" s="6"/>
      <c r="C106" s="83"/>
      <c r="D106" s="83"/>
      <c r="E106" s="83"/>
      <c r="F106" s="83"/>
      <c r="G106" s="83"/>
      <c r="H106" s="83"/>
      <c r="I106" s="83"/>
      <c r="J106" s="6"/>
      <c r="K106" s="6"/>
    </row>
    <row r="107" spans="1:11" s="81" customFormat="1" x14ac:dyDescent="0.25">
      <c r="A107" s="6"/>
      <c r="C107" s="83"/>
      <c r="D107" s="83"/>
      <c r="E107" s="83"/>
      <c r="F107" s="83"/>
      <c r="G107" s="83"/>
      <c r="H107" s="83"/>
      <c r="I107" s="83"/>
      <c r="J107" s="6"/>
      <c r="K107" s="6"/>
    </row>
    <row r="108" spans="1:11" s="81" customFormat="1" x14ac:dyDescent="0.25">
      <c r="A108" s="6"/>
      <c r="C108" s="83"/>
      <c r="D108" s="83"/>
      <c r="E108" s="83"/>
      <c r="F108" s="83"/>
      <c r="G108" s="83"/>
      <c r="H108" s="83"/>
      <c r="I108" s="83"/>
      <c r="J108" s="6"/>
      <c r="K108" s="6"/>
    </row>
    <row r="109" spans="1:11" s="81" customFormat="1" x14ac:dyDescent="0.25">
      <c r="A109" s="6"/>
      <c r="C109" s="83"/>
      <c r="D109" s="83"/>
      <c r="E109" s="83"/>
      <c r="F109" s="83"/>
      <c r="G109" s="83"/>
      <c r="H109" s="83"/>
      <c r="I109" s="83"/>
      <c r="J109" s="6"/>
      <c r="K109" s="6"/>
    </row>
    <row r="110" spans="1:11" s="81" customFormat="1" x14ac:dyDescent="0.25">
      <c r="A110" s="6"/>
      <c r="C110" s="83"/>
      <c r="D110" s="83"/>
      <c r="E110" s="83"/>
      <c r="F110" s="83"/>
      <c r="G110" s="83"/>
      <c r="H110" s="83"/>
      <c r="I110" s="83"/>
      <c r="J110" s="6"/>
      <c r="K110" s="6"/>
    </row>
    <row r="111" spans="1:11" s="81" customFormat="1" x14ac:dyDescent="0.25">
      <c r="A111" s="6"/>
      <c r="C111" s="83"/>
      <c r="D111" s="83"/>
      <c r="E111" s="83"/>
      <c r="F111" s="83"/>
      <c r="G111" s="83"/>
      <c r="H111" s="83"/>
      <c r="I111" s="83"/>
      <c r="J111" s="6"/>
      <c r="K111" s="6"/>
    </row>
    <row r="112" spans="1:11" s="81" customFormat="1" x14ac:dyDescent="0.25">
      <c r="A112" s="6"/>
      <c r="C112" s="83"/>
      <c r="D112" s="83"/>
      <c r="E112" s="83"/>
      <c r="F112" s="83"/>
      <c r="G112" s="83"/>
      <c r="H112" s="83"/>
      <c r="I112" s="83"/>
      <c r="J112" s="6"/>
      <c r="K112" s="6"/>
    </row>
    <row r="113" spans="1:11" s="81" customFormat="1" x14ac:dyDescent="0.25">
      <c r="A113" s="6"/>
      <c r="C113" s="83"/>
      <c r="D113" s="83"/>
      <c r="E113" s="83"/>
      <c r="F113" s="83"/>
      <c r="G113" s="83"/>
      <c r="H113" s="83"/>
      <c r="I113" s="83"/>
      <c r="J113" s="6"/>
      <c r="K113" s="6"/>
    </row>
    <row r="114" spans="1:11" s="81" customFormat="1" x14ac:dyDescent="0.25">
      <c r="A114" s="6"/>
      <c r="C114" s="83"/>
      <c r="D114" s="83"/>
      <c r="E114" s="83"/>
      <c r="F114" s="83"/>
      <c r="G114" s="83"/>
      <c r="H114" s="83"/>
      <c r="I114" s="83"/>
      <c r="J114" s="6"/>
      <c r="K114" s="6"/>
    </row>
    <row r="115" spans="1:11" s="81" customFormat="1" x14ac:dyDescent="0.25">
      <c r="A115" s="6"/>
      <c r="C115" s="83"/>
      <c r="D115" s="83"/>
      <c r="E115" s="83"/>
      <c r="F115" s="83"/>
      <c r="G115" s="83"/>
      <c r="H115" s="83"/>
      <c r="I115" s="83"/>
      <c r="J115" s="6"/>
      <c r="K115" s="6"/>
    </row>
    <row r="116" spans="1:11" s="81" customFormat="1" x14ac:dyDescent="0.25">
      <c r="A116" s="6"/>
      <c r="C116" s="83"/>
      <c r="D116" s="83"/>
      <c r="E116" s="83"/>
      <c r="F116" s="83"/>
      <c r="G116" s="83"/>
      <c r="H116" s="83"/>
      <c r="I116" s="83"/>
      <c r="J116" s="6"/>
      <c r="K116" s="6"/>
    </row>
    <row r="117" spans="1:11" s="81" customFormat="1" x14ac:dyDescent="0.25">
      <c r="A117" s="6"/>
      <c r="C117" s="83"/>
      <c r="D117" s="83"/>
      <c r="E117" s="83"/>
      <c r="F117" s="83"/>
      <c r="G117" s="83"/>
      <c r="H117" s="83"/>
      <c r="I117" s="83"/>
      <c r="J117" s="6"/>
      <c r="K117" s="6"/>
    </row>
    <row r="118" spans="1:11" s="81" customFormat="1" x14ac:dyDescent="0.25">
      <c r="A118" s="6"/>
      <c r="C118" s="83"/>
      <c r="D118" s="83"/>
      <c r="E118" s="83"/>
      <c r="F118" s="83"/>
      <c r="G118" s="83"/>
      <c r="H118" s="83"/>
      <c r="I118" s="83"/>
      <c r="J118" s="6"/>
      <c r="K118" s="6"/>
    </row>
    <row r="119" spans="1:11" s="81" customFormat="1" x14ac:dyDescent="0.25">
      <c r="A119" s="6"/>
      <c r="C119" s="83"/>
      <c r="D119" s="83"/>
      <c r="E119" s="83"/>
      <c r="F119" s="83"/>
      <c r="G119" s="83"/>
      <c r="H119" s="83"/>
      <c r="I119" s="83"/>
      <c r="J119" s="6"/>
      <c r="K119" s="6"/>
    </row>
    <row r="120" spans="1:11" s="81" customFormat="1" x14ac:dyDescent="0.25">
      <c r="A120" s="6"/>
      <c r="C120" s="83"/>
      <c r="D120" s="83"/>
      <c r="E120" s="83"/>
      <c r="F120" s="83"/>
      <c r="G120" s="83"/>
      <c r="H120" s="83"/>
      <c r="I120" s="83"/>
      <c r="J120" s="6"/>
      <c r="K120" s="6"/>
    </row>
    <row r="121" spans="1:11" s="81" customFormat="1" x14ac:dyDescent="0.25">
      <c r="A121" s="6"/>
      <c r="C121" s="83"/>
      <c r="D121" s="83"/>
      <c r="E121" s="83"/>
      <c r="F121" s="83"/>
      <c r="G121" s="83"/>
      <c r="H121" s="83"/>
      <c r="I121" s="83"/>
      <c r="J121" s="6"/>
      <c r="K121" s="6"/>
    </row>
    <row r="122" spans="1:11" s="81" customFormat="1" x14ac:dyDescent="0.25">
      <c r="A122" s="6"/>
      <c r="C122" s="83"/>
      <c r="D122" s="83"/>
      <c r="E122" s="83"/>
      <c r="F122" s="83"/>
      <c r="G122" s="83"/>
      <c r="H122" s="83"/>
      <c r="I122" s="83"/>
      <c r="J122" s="6"/>
      <c r="K122" s="6"/>
    </row>
    <row r="123" spans="1:11" s="81" customFormat="1" x14ac:dyDescent="0.25">
      <c r="A123" s="6"/>
      <c r="C123" s="83"/>
      <c r="D123" s="83"/>
      <c r="E123" s="83"/>
      <c r="F123" s="83"/>
      <c r="G123" s="83"/>
      <c r="H123" s="83"/>
      <c r="I123" s="83"/>
      <c r="J123" s="6"/>
      <c r="K123" s="6"/>
    </row>
    <row r="124" spans="1:11" s="81" customFormat="1" x14ac:dyDescent="0.25">
      <c r="A124" s="6"/>
      <c r="C124" s="83"/>
      <c r="D124" s="83"/>
      <c r="E124" s="83"/>
      <c r="F124" s="83"/>
      <c r="G124" s="83"/>
      <c r="H124" s="83"/>
      <c r="I124" s="83"/>
      <c r="J124" s="6"/>
      <c r="K124" s="6"/>
    </row>
    <row r="125" spans="1:11" s="81" customFormat="1" x14ac:dyDescent="0.25">
      <c r="A125" s="6"/>
      <c r="C125" s="83"/>
      <c r="D125" s="83"/>
      <c r="E125" s="83"/>
      <c r="F125" s="83"/>
      <c r="G125" s="83"/>
      <c r="H125" s="83"/>
      <c r="I125" s="83"/>
      <c r="J125" s="6"/>
      <c r="K125" s="6"/>
    </row>
    <row r="126" spans="1:11" s="81" customFormat="1" x14ac:dyDescent="0.25">
      <c r="A126" s="6"/>
      <c r="C126" s="83"/>
      <c r="D126" s="83"/>
      <c r="E126" s="83"/>
      <c r="F126" s="83"/>
      <c r="G126" s="83"/>
      <c r="H126" s="83"/>
      <c r="I126" s="83"/>
      <c r="J126" s="6"/>
      <c r="K126" s="6"/>
    </row>
    <row r="127" spans="1:11" s="81" customFormat="1" x14ac:dyDescent="0.25">
      <c r="A127" s="6"/>
      <c r="C127" s="83"/>
      <c r="D127" s="83"/>
      <c r="E127" s="83"/>
      <c r="F127" s="83"/>
      <c r="G127" s="83"/>
      <c r="H127" s="83"/>
      <c r="I127" s="83"/>
      <c r="J127" s="6"/>
      <c r="K127" s="6"/>
    </row>
    <row r="128" spans="1:11" s="81" customFormat="1" x14ac:dyDescent="0.25">
      <c r="A128" s="6"/>
      <c r="C128" s="83"/>
      <c r="D128" s="83"/>
      <c r="E128" s="83"/>
      <c r="F128" s="83"/>
      <c r="G128" s="83"/>
      <c r="H128" s="83"/>
      <c r="I128" s="83"/>
      <c r="J128" s="6"/>
      <c r="K128" s="6"/>
    </row>
    <row r="129" spans="1:11" s="81" customFormat="1" x14ac:dyDescent="0.25">
      <c r="A129" s="6"/>
      <c r="C129" s="83"/>
      <c r="D129" s="83"/>
      <c r="E129" s="83"/>
      <c r="F129" s="83"/>
      <c r="G129" s="83"/>
      <c r="H129" s="83"/>
      <c r="I129" s="83"/>
      <c r="J129" s="6"/>
      <c r="K129" s="6"/>
    </row>
    <row r="130" spans="1:11" s="81" customFormat="1" x14ac:dyDescent="0.25">
      <c r="A130" s="6"/>
      <c r="C130" s="83"/>
      <c r="D130" s="83"/>
      <c r="E130" s="83"/>
      <c r="F130" s="83"/>
      <c r="G130" s="83"/>
      <c r="H130" s="83"/>
      <c r="I130" s="83"/>
      <c r="J130" s="6"/>
      <c r="K130" s="6"/>
    </row>
    <row r="131" spans="1:11" s="81" customFormat="1" x14ac:dyDescent="0.25">
      <c r="A131" s="6"/>
      <c r="C131" s="83"/>
      <c r="D131" s="83"/>
      <c r="E131" s="83"/>
      <c r="F131" s="83"/>
      <c r="G131" s="83"/>
      <c r="H131" s="83"/>
      <c r="I131" s="83"/>
      <c r="J131" s="6"/>
      <c r="K131" s="6"/>
    </row>
    <row r="132" spans="1:11" s="81" customFormat="1" x14ac:dyDescent="0.25">
      <c r="A132" s="6"/>
      <c r="C132" s="83"/>
      <c r="D132" s="83"/>
      <c r="E132" s="83"/>
      <c r="F132" s="83"/>
      <c r="G132" s="83"/>
      <c r="H132" s="83"/>
      <c r="I132" s="83"/>
      <c r="J132" s="6"/>
      <c r="K132" s="6"/>
    </row>
    <row r="133" spans="1:11" s="81" customFormat="1" x14ac:dyDescent="0.25">
      <c r="A133" s="6"/>
      <c r="C133" s="83"/>
      <c r="D133" s="83"/>
      <c r="E133" s="83"/>
      <c r="F133" s="83"/>
      <c r="G133" s="83"/>
      <c r="H133" s="83"/>
      <c r="I133" s="83"/>
      <c r="J133" s="6"/>
      <c r="K133" s="6"/>
    </row>
    <row r="134" spans="1:11" s="81" customFormat="1" x14ac:dyDescent="0.25">
      <c r="A134" s="6"/>
      <c r="C134" s="83"/>
      <c r="D134" s="83"/>
      <c r="E134" s="83"/>
      <c r="F134" s="83"/>
      <c r="G134" s="83"/>
      <c r="H134" s="83"/>
      <c r="I134" s="83"/>
      <c r="J134" s="6"/>
      <c r="K134" s="6"/>
    </row>
    <row r="135" spans="1:11" s="81" customFormat="1" x14ac:dyDescent="0.25">
      <c r="A135" s="6"/>
      <c r="C135" s="83"/>
      <c r="D135" s="83"/>
      <c r="E135" s="83"/>
      <c r="F135" s="83"/>
      <c r="G135" s="83"/>
      <c r="H135" s="83"/>
      <c r="I135" s="83"/>
      <c r="J135" s="6"/>
      <c r="K135" s="6"/>
    </row>
    <row r="136" spans="1:11" s="81" customFormat="1" x14ac:dyDescent="0.25">
      <c r="A136" s="6"/>
      <c r="C136" s="83"/>
      <c r="D136" s="83"/>
      <c r="E136" s="83"/>
      <c r="F136" s="83"/>
      <c r="G136" s="83"/>
      <c r="H136" s="83"/>
      <c r="I136" s="83"/>
      <c r="J136" s="6"/>
      <c r="K136" s="6"/>
    </row>
    <row r="137" spans="1:11" s="81" customFormat="1" x14ac:dyDescent="0.25">
      <c r="A137" s="6"/>
      <c r="C137" s="83"/>
      <c r="D137" s="83"/>
      <c r="E137" s="83"/>
      <c r="F137" s="83"/>
      <c r="G137" s="83"/>
      <c r="H137" s="83"/>
      <c r="I137" s="83"/>
      <c r="J137" s="6"/>
      <c r="K137" s="6"/>
    </row>
    <row r="138" spans="1:11" s="81" customFormat="1" x14ac:dyDescent="0.25">
      <c r="A138" s="6"/>
      <c r="C138" s="83"/>
      <c r="D138" s="83"/>
      <c r="E138" s="83"/>
      <c r="F138" s="83"/>
      <c r="G138" s="83"/>
      <c r="H138" s="83"/>
      <c r="I138" s="83"/>
      <c r="J138" s="6"/>
      <c r="K138" s="6"/>
    </row>
    <row r="139" spans="1:11" s="81" customFormat="1" x14ac:dyDescent="0.25">
      <c r="A139" s="6"/>
      <c r="C139" s="83"/>
      <c r="D139" s="83"/>
      <c r="E139" s="83"/>
      <c r="F139" s="83"/>
      <c r="G139" s="83"/>
      <c r="H139" s="83"/>
      <c r="I139" s="83"/>
      <c r="J139" s="6"/>
      <c r="K139" s="6"/>
    </row>
    <row r="140" spans="1:11" s="81" customFormat="1" x14ac:dyDescent="0.25">
      <c r="A140" s="6"/>
      <c r="C140" s="83"/>
      <c r="D140" s="83"/>
      <c r="E140" s="83"/>
      <c r="F140" s="83"/>
      <c r="G140" s="83"/>
      <c r="H140" s="83"/>
      <c r="I140" s="83"/>
      <c r="J140" s="6"/>
      <c r="K140" s="6"/>
    </row>
    <row r="141" spans="1:11" s="81" customFormat="1" x14ac:dyDescent="0.25">
      <c r="A141" s="6"/>
      <c r="C141" s="83"/>
      <c r="D141" s="83"/>
      <c r="E141" s="83"/>
      <c r="F141" s="83"/>
      <c r="G141" s="83"/>
      <c r="H141" s="83"/>
      <c r="I141" s="83"/>
      <c r="J141" s="6"/>
      <c r="K141" s="6"/>
    </row>
    <row r="142" spans="1:11" s="81" customFormat="1" x14ac:dyDescent="0.25">
      <c r="A142" s="6"/>
      <c r="C142" s="83"/>
      <c r="D142" s="83"/>
      <c r="E142" s="83"/>
      <c r="F142" s="83"/>
      <c r="G142" s="83"/>
      <c r="H142" s="83"/>
      <c r="I142" s="83"/>
      <c r="J142" s="6"/>
      <c r="K142" s="6"/>
    </row>
    <row r="143" spans="1:11" s="81" customFormat="1" x14ac:dyDescent="0.25">
      <c r="A143" s="6"/>
      <c r="C143" s="83"/>
      <c r="D143" s="83"/>
      <c r="E143" s="83"/>
      <c r="F143" s="83"/>
      <c r="G143" s="83"/>
      <c r="H143" s="83"/>
      <c r="I143" s="83"/>
      <c r="J143" s="6"/>
      <c r="K143" s="6"/>
    </row>
    <row r="144" spans="1:11" s="81" customFormat="1" x14ac:dyDescent="0.25">
      <c r="A144" s="6"/>
      <c r="C144" s="83"/>
      <c r="D144" s="83"/>
      <c r="E144" s="83"/>
      <c r="F144" s="83"/>
      <c r="G144" s="83"/>
      <c r="H144" s="83"/>
      <c r="I144" s="83"/>
      <c r="J144" s="6"/>
      <c r="K144" s="6"/>
    </row>
    <row r="145" spans="1:11" s="81" customFormat="1" x14ac:dyDescent="0.25">
      <c r="A145" s="6"/>
      <c r="C145" s="83"/>
      <c r="D145" s="83"/>
      <c r="E145" s="83"/>
      <c r="F145" s="83"/>
      <c r="G145" s="83"/>
      <c r="H145" s="83"/>
      <c r="I145" s="83"/>
      <c r="J145" s="6"/>
      <c r="K145" s="6"/>
    </row>
    <row r="146" spans="1:11" s="81" customFormat="1" x14ac:dyDescent="0.25">
      <c r="A146" s="6"/>
      <c r="C146" s="83"/>
      <c r="D146" s="83"/>
      <c r="E146" s="83"/>
      <c r="F146" s="83"/>
      <c r="G146" s="83"/>
      <c r="H146" s="83"/>
      <c r="I146" s="83"/>
      <c r="J146" s="6"/>
      <c r="K146" s="6"/>
    </row>
    <row r="147" spans="1:11" s="81" customFormat="1" x14ac:dyDescent="0.25">
      <c r="A147" s="6"/>
      <c r="C147" s="83"/>
      <c r="D147" s="83"/>
      <c r="E147" s="83"/>
      <c r="F147" s="83"/>
      <c r="G147" s="83"/>
      <c r="H147" s="83"/>
      <c r="I147" s="83"/>
      <c r="J147" s="6"/>
      <c r="K147" s="6"/>
    </row>
    <row r="148" spans="1:11" s="81" customFormat="1" x14ac:dyDescent="0.25">
      <c r="A148" s="6"/>
      <c r="C148" s="83"/>
      <c r="D148" s="83"/>
      <c r="E148" s="83"/>
      <c r="F148" s="83"/>
      <c r="G148" s="83"/>
      <c r="H148" s="83"/>
      <c r="I148" s="83"/>
      <c r="J148" s="6"/>
      <c r="K148" s="6"/>
    </row>
    <row r="149" spans="1:11" s="81" customFormat="1" x14ac:dyDescent="0.25">
      <c r="A149" s="6"/>
      <c r="C149" s="83"/>
      <c r="D149" s="83"/>
      <c r="E149" s="83"/>
      <c r="F149" s="83"/>
      <c r="G149" s="83"/>
      <c r="H149" s="83"/>
      <c r="I149" s="83"/>
      <c r="J149" s="6"/>
      <c r="K149" s="6"/>
    </row>
    <row r="150" spans="1:11" s="81" customFormat="1" x14ac:dyDescent="0.25">
      <c r="A150" s="6"/>
      <c r="C150" s="83"/>
      <c r="D150" s="83"/>
      <c r="E150" s="83"/>
      <c r="F150" s="83"/>
      <c r="G150" s="83"/>
      <c r="H150" s="83"/>
      <c r="I150" s="83"/>
      <c r="J150" s="6"/>
      <c r="K150" s="6"/>
    </row>
    <row r="151" spans="1:11" s="81" customFormat="1" x14ac:dyDescent="0.25">
      <c r="A151" s="6"/>
      <c r="C151" s="83"/>
      <c r="D151" s="83"/>
      <c r="E151" s="83"/>
      <c r="F151" s="83"/>
      <c r="G151" s="83"/>
      <c r="H151" s="83"/>
      <c r="I151" s="83"/>
      <c r="J151" s="6"/>
      <c r="K151" s="6"/>
    </row>
    <row r="152" spans="1:11" s="81" customFormat="1" x14ac:dyDescent="0.25">
      <c r="A152" s="6"/>
      <c r="C152" s="83"/>
      <c r="D152" s="83"/>
      <c r="E152" s="83"/>
      <c r="F152" s="83"/>
      <c r="G152" s="83"/>
      <c r="H152" s="83"/>
      <c r="I152" s="83"/>
      <c r="J152" s="6"/>
      <c r="K152" s="6"/>
    </row>
    <row r="153" spans="1:11" s="81" customFormat="1" x14ac:dyDescent="0.25">
      <c r="A153" s="6"/>
      <c r="C153" s="83"/>
      <c r="D153" s="83"/>
      <c r="E153" s="83"/>
      <c r="F153" s="83"/>
      <c r="G153" s="83"/>
      <c r="H153" s="83"/>
      <c r="I153" s="83"/>
      <c r="J153" s="6"/>
      <c r="K153" s="6"/>
    </row>
    <row r="154" spans="1:11" s="81" customFormat="1" x14ac:dyDescent="0.25">
      <c r="A154" s="6"/>
      <c r="C154" s="83"/>
      <c r="D154" s="83"/>
      <c r="E154" s="83"/>
      <c r="F154" s="83"/>
      <c r="G154" s="83"/>
      <c r="H154" s="83"/>
      <c r="I154" s="83"/>
      <c r="J154" s="6"/>
      <c r="K154" s="6"/>
    </row>
    <row r="155" spans="1:11" s="81" customFormat="1" x14ac:dyDescent="0.25">
      <c r="A155" s="6"/>
      <c r="C155" s="83"/>
      <c r="D155" s="83"/>
      <c r="E155" s="83"/>
      <c r="F155" s="83"/>
      <c r="G155" s="83"/>
      <c r="H155" s="83"/>
      <c r="I155" s="83"/>
      <c r="J155" s="6"/>
      <c r="K155" s="6"/>
    </row>
    <row r="156" spans="1:11" s="81" customFormat="1" x14ac:dyDescent="0.25">
      <c r="A156" s="6"/>
      <c r="C156" s="83"/>
      <c r="D156" s="83"/>
      <c r="E156" s="83"/>
      <c r="F156" s="83"/>
      <c r="G156" s="83"/>
      <c r="H156" s="83"/>
      <c r="I156" s="83"/>
      <c r="J156" s="6"/>
      <c r="K156" s="6"/>
    </row>
    <row r="157" spans="1:11" s="81" customFormat="1" x14ac:dyDescent="0.25">
      <c r="A157" s="6"/>
      <c r="C157" s="83"/>
      <c r="D157" s="83"/>
      <c r="E157" s="83"/>
      <c r="F157" s="83"/>
      <c r="G157" s="83"/>
      <c r="H157" s="83"/>
      <c r="I157" s="83"/>
      <c r="J157" s="6"/>
      <c r="K157" s="6"/>
    </row>
    <row r="158" spans="1:11" s="81" customFormat="1" x14ac:dyDescent="0.25">
      <c r="A158" s="6"/>
      <c r="C158" s="83"/>
      <c r="D158" s="83"/>
      <c r="E158" s="83"/>
      <c r="F158" s="83"/>
      <c r="G158" s="83"/>
      <c r="H158" s="83"/>
      <c r="I158" s="83"/>
      <c r="J158" s="6"/>
      <c r="K158" s="6"/>
    </row>
    <row r="159" spans="1:11" s="81" customFormat="1" x14ac:dyDescent="0.25">
      <c r="A159" s="6"/>
      <c r="C159" s="83"/>
      <c r="D159" s="83"/>
      <c r="E159" s="83"/>
      <c r="F159" s="83"/>
      <c r="G159" s="83"/>
      <c r="H159" s="83"/>
      <c r="I159" s="83"/>
      <c r="J159" s="6"/>
      <c r="K159" s="6"/>
    </row>
    <row r="160" spans="1:11" s="81" customFormat="1" x14ac:dyDescent="0.25">
      <c r="A160" s="6"/>
      <c r="C160" s="83"/>
      <c r="D160" s="83"/>
      <c r="E160" s="83"/>
      <c r="F160" s="83"/>
      <c r="G160" s="83"/>
      <c r="H160" s="83"/>
      <c r="I160" s="83"/>
      <c r="J160" s="6"/>
      <c r="K160" s="6"/>
    </row>
    <row r="161" spans="1:11" s="81" customFormat="1" x14ac:dyDescent="0.25">
      <c r="A161" s="6"/>
      <c r="C161" s="83"/>
      <c r="D161" s="83"/>
      <c r="E161" s="83"/>
      <c r="F161" s="83"/>
      <c r="G161" s="83"/>
      <c r="H161" s="83"/>
      <c r="I161" s="83"/>
      <c r="J161" s="6"/>
      <c r="K161" s="6"/>
    </row>
    <row r="162" spans="1:11" s="81" customFormat="1" x14ac:dyDescent="0.25">
      <c r="A162" s="6"/>
      <c r="C162" s="83"/>
      <c r="D162" s="83"/>
      <c r="E162" s="83"/>
      <c r="F162" s="83"/>
      <c r="G162" s="83"/>
      <c r="H162" s="83"/>
      <c r="I162" s="83"/>
      <c r="J162" s="6"/>
      <c r="K162" s="6"/>
    </row>
    <row r="163" spans="1:11" s="81" customFormat="1" x14ac:dyDescent="0.25">
      <c r="A163" s="6"/>
      <c r="C163" s="83"/>
      <c r="D163" s="83"/>
      <c r="E163" s="83"/>
      <c r="F163" s="83"/>
      <c r="G163" s="83"/>
      <c r="H163" s="83"/>
      <c r="I163" s="83"/>
      <c r="J163" s="6"/>
      <c r="K163" s="6"/>
    </row>
    <row r="164" spans="1:11" s="81" customFormat="1" x14ac:dyDescent="0.25">
      <c r="A164" s="6"/>
      <c r="C164" s="83"/>
      <c r="D164" s="83"/>
      <c r="E164" s="83"/>
      <c r="F164" s="83"/>
      <c r="G164" s="83"/>
      <c r="H164" s="83"/>
      <c r="I164" s="83"/>
      <c r="J164" s="6"/>
      <c r="K164" s="6"/>
    </row>
    <row r="165" spans="1:11" s="81" customFormat="1" x14ac:dyDescent="0.25">
      <c r="A165" s="6"/>
      <c r="C165" s="83"/>
      <c r="D165" s="83"/>
      <c r="E165" s="83"/>
      <c r="F165" s="83"/>
      <c r="G165" s="83"/>
      <c r="H165" s="83"/>
      <c r="I165" s="83"/>
      <c r="J165" s="6"/>
      <c r="K165" s="6"/>
    </row>
    <row r="166" spans="1:11" s="81" customFormat="1" x14ac:dyDescent="0.25">
      <c r="A166" s="6"/>
      <c r="C166" s="83"/>
      <c r="D166" s="83"/>
      <c r="E166" s="83"/>
      <c r="F166" s="83"/>
      <c r="G166" s="83"/>
      <c r="H166" s="83"/>
      <c r="I166" s="83"/>
      <c r="J166" s="6"/>
      <c r="K166" s="6"/>
    </row>
    <row r="167" spans="1:11" s="81" customFormat="1" x14ac:dyDescent="0.25">
      <c r="A167" s="6"/>
      <c r="C167" s="83"/>
      <c r="D167" s="83"/>
      <c r="E167" s="83"/>
      <c r="F167" s="83"/>
      <c r="G167" s="83"/>
      <c r="H167" s="83"/>
      <c r="I167" s="83"/>
      <c r="J167" s="6"/>
      <c r="K167" s="6"/>
    </row>
    <row r="168" spans="1:11" s="81" customFormat="1" x14ac:dyDescent="0.25">
      <c r="A168" s="6"/>
      <c r="C168" s="83"/>
      <c r="D168" s="83"/>
      <c r="E168" s="83"/>
      <c r="F168" s="83"/>
      <c r="G168" s="83"/>
      <c r="H168" s="83"/>
      <c r="I168" s="83"/>
      <c r="J168" s="6"/>
      <c r="K168" s="6"/>
    </row>
    <row r="169" spans="1:11" s="81" customFormat="1" x14ac:dyDescent="0.25">
      <c r="A169" s="6"/>
      <c r="C169" s="83"/>
      <c r="D169" s="83"/>
      <c r="E169" s="83"/>
      <c r="F169" s="83"/>
      <c r="G169" s="83"/>
      <c r="H169" s="83"/>
      <c r="I169" s="83"/>
      <c r="J169" s="6"/>
      <c r="K169" s="6"/>
    </row>
    <row r="170" spans="1:11" s="81" customFormat="1" x14ac:dyDescent="0.25">
      <c r="A170" s="6"/>
      <c r="C170" s="83"/>
      <c r="D170" s="83"/>
      <c r="E170" s="83"/>
      <c r="F170" s="83"/>
      <c r="G170" s="83"/>
      <c r="H170" s="83"/>
      <c r="I170" s="83"/>
      <c r="J170" s="6"/>
      <c r="K170" s="6"/>
    </row>
    <row r="171" spans="1:11" s="81" customFormat="1" x14ac:dyDescent="0.25">
      <c r="A171" s="6"/>
      <c r="C171" s="83"/>
      <c r="D171" s="83"/>
      <c r="E171" s="83"/>
      <c r="F171" s="83"/>
      <c r="G171" s="83"/>
      <c r="H171" s="83"/>
      <c r="I171" s="83"/>
      <c r="J171" s="6"/>
      <c r="K171" s="6"/>
    </row>
    <row r="172" spans="1:11" s="81" customFormat="1" x14ac:dyDescent="0.25">
      <c r="A172" s="6"/>
      <c r="C172" s="83"/>
      <c r="D172" s="83"/>
      <c r="E172" s="83"/>
      <c r="F172" s="83"/>
      <c r="G172" s="83"/>
      <c r="H172" s="83"/>
      <c r="I172" s="83"/>
      <c r="J172" s="6"/>
      <c r="K172" s="6"/>
    </row>
    <row r="173" spans="1:11" s="81" customFormat="1" x14ac:dyDescent="0.25">
      <c r="A173" s="6"/>
      <c r="C173" s="83"/>
      <c r="D173" s="83"/>
      <c r="E173" s="83"/>
      <c r="F173" s="83"/>
      <c r="G173" s="83"/>
      <c r="H173" s="83"/>
      <c r="I173" s="83"/>
      <c r="J173" s="6"/>
      <c r="K173" s="6"/>
    </row>
    <row r="174" spans="1:11" s="81" customFormat="1" x14ac:dyDescent="0.25">
      <c r="A174" s="6"/>
      <c r="C174" s="83"/>
      <c r="D174" s="83"/>
      <c r="E174" s="83"/>
      <c r="F174" s="83"/>
      <c r="G174" s="83"/>
      <c r="H174" s="83"/>
      <c r="I174" s="83"/>
      <c r="J174" s="6"/>
      <c r="K174" s="6"/>
    </row>
    <row r="175" spans="1:11" s="81" customFormat="1" x14ac:dyDescent="0.25">
      <c r="A175" s="6"/>
      <c r="C175" s="83"/>
      <c r="D175" s="83"/>
      <c r="E175" s="83"/>
      <c r="F175" s="83"/>
      <c r="G175" s="83"/>
      <c r="H175" s="83"/>
      <c r="I175" s="83"/>
      <c r="J175" s="6"/>
      <c r="K175" s="6"/>
    </row>
    <row r="176" spans="1:11" s="81" customFormat="1" x14ac:dyDescent="0.25">
      <c r="A176" s="6"/>
      <c r="C176" s="83"/>
      <c r="D176" s="83"/>
      <c r="E176" s="83"/>
      <c r="F176" s="83"/>
      <c r="G176" s="83"/>
      <c r="H176" s="83"/>
      <c r="I176" s="83"/>
      <c r="J176" s="6"/>
      <c r="K176" s="6"/>
    </row>
    <row r="177" spans="1:11" s="81" customFormat="1" x14ac:dyDescent="0.25">
      <c r="A177" s="6"/>
      <c r="C177" s="83"/>
      <c r="D177" s="83"/>
      <c r="E177" s="83"/>
      <c r="F177" s="83"/>
      <c r="G177" s="83"/>
      <c r="H177" s="83"/>
      <c r="I177" s="83"/>
      <c r="J177" s="6"/>
      <c r="K177" s="6"/>
    </row>
    <row r="178" spans="1:11" s="81" customFormat="1" x14ac:dyDescent="0.25">
      <c r="A178" s="6"/>
      <c r="C178" s="83"/>
      <c r="D178" s="83"/>
      <c r="E178" s="83"/>
      <c r="F178" s="83"/>
      <c r="G178" s="83"/>
      <c r="H178" s="83"/>
      <c r="I178" s="83"/>
      <c r="J178" s="6"/>
      <c r="K178" s="6"/>
    </row>
    <row r="179" spans="1:11" s="81" customFormat="1" x14ac:dyDescent="0.25">
      <c r="A179" s="6"/>
      <c r="C179" s="83"/>
      <c r="D179" s="83"/>
      <c r="E179" s="83"/>
      <c r="F179" s="83"/>
      <c r="G179" s="83"/>
      <c r="H179" s="83"/>
      <c r="I179" s="83"/>
      <c r="J179" s="6"/>
      <c r="K179" s="6"/>
    </row>
    <row r="180" spans="1:11" s="81" customFormat="1" x14ac:dyDescent="0.25">
      <c r="A180" s="6"/>
      <c r="C180" s="83"/>
      <c r="D180" s="83"/>
      <c r="E180" s="83"/>
      <c r="F180" s="83"/>
      <c r="G180" s="83"/>
      <c r="H180" s="83"/>
      <c r="I180" s="83"/>
      <c r="J180" s="6"/>
      <c r="K180" s="6"/>
    </row>
    <row r="181" spans="1:11" s="81" customFormat="1" x14ac:dyDescent="0.25">
      <c r="A181" s="6"/>
      <c r="C181" s="83"/>
      <c r="D181" s="83"/>
      <c r="E181" s="83"/>
      <c r="F181" s="83"/>
      <c r="G181" s="83"/>
      <c r="H181" s="83"/>
      <c r="I181" s="83"/>
      <c r="J181" s="6"/>
      <c r="K181" s="6"/>
    </row>
    <row r="182" spans="1:11" s="81" customFormat="1" x14ac:dyDescent="0.25">
      <c r="A182" s="6"/>
      <c r="C182" s="83"/>
      <c r="D182" s="83"/>
      <c r="E182" s="83"/>
      <c r="F182" s="83"/>
      <c r="G182" s="83"/>
      <c r="H182" s="83"/>
      <c r="I182" s="83"/>
      <c r="J182" s="6"/>
      <c r="K182" s="6"/>
    </row>
    <row r="183" spans="1:11" s="81" customFormat="1" x14ac:dyDescent="0.25">
      <c r="A183" s="6"/>
      <c r="C183" s="83"/>
      <c r="D183" s="83"/>
      <c r="E183" s="83"/>
      <c r="F183" s="83"/>
      <c r="G183" s="83"/>
      <c r="H183" s="83"/>
      <c r="I183" s="83"/>
      <c r="J183" s="6"/>
      <c r="K183" s="6"/>
    </row>
    <row r="184" spans="1:11" s="81" customFormat="1" x14ac:dyDescent="0.25">
      <c r="A184" s="6"/>
      <c r="C184" s="83"/>
      <c r="D184" s="83"/>
      <c r="E184" s="83"/>
      <c r="F184" s="83"/>
      <c r="G184" s="83"/>
      <c r="H184" s="83"/>
      <c r="I184" s="83"/>
      <c r="J184" s="6"/>
      <c r="K184" s="6"/>
    </row>
    <row r="185" spans="1:11" s="81" customFormat="1" x14ac:dyDescent="0.25">
      <c r="A185" s="6"/>
      <c r="C185" s="83"/>
      <c r="D185" s="83"/>
      <c r="E185" s="83"/>
      <c r="F185" s="83"/>
      <c r="G185" s="83"/>
      <c r="H185" s="83"/>
      <c r="I185" s="83"/>
      <c r="J185" s="6"/>
      <c r="K185" s="6"/>
    </row>
    <row r="186" spans="1:11" s="81" customFormat="1" x14ac:dyDescent="0.25">
      <c r="A186" s="6"/>
      <c r="C186" s="83"/>
      <c r="D186" s="83"/>
      <c r="E186" s="83"/>
      <c r="F186" s="83"/>
      <c r="G186" s="83"/>
      <c r="H186" s="83"/>
      <c r="I186" s="83"/>
      <c r="J186" s="6"/>
      <c r="K186" s="6"/>
    </row>
    <row r="187" spans="1:11" s="81" customFormat="1" x14ac:dyDescent="0.25">
      <c r="A187" s="6"/>
      <c r="C187" s="83"/>
      <c r="D187" s="83"/>
      <c r="E187" s="83"/>
      <c r="F187" s="83"/>
      <c r="G187" s="83"/>
      <c r="H187" s="83"/>
      <c r="I187" s="83"/>
      <c r="J187" s="6"/>
      <c r="K187" s="6"/>
    </row>
    <row r="188" spans="1:11" s="81" customFormat="1" x14ac:dyDescent="0.25">
      <c r="A188" s="6"/>
      <c r="C188" s="83"/>
      <c r="D188" s="83"/>
      <c r="E188" s="83"/>
      <c r="F188" s="83"/>
      <c r="G188" s="83"/>
      <c r="H188" s="83"/>
      <c r="I188" s="83"/>
      <c r="J188" s="6"/>
      <c r="K188" s="6"/>
    </row>
    <row r="189" spans="1:11" s="81" customFormat="1" x14ac:dyDescent="0.25">
      <c r="A189" s="6"/>
      <c r="C189" s="83"/>
      <c r="D189" s="83"/>
      <c r="E189" s="83"/>
      <c r="F189" s="83"/>
      <c r="G189" s="83"/>
      <c r="H189" s="83"/>
      <c r="I189" s="83"/>
      <c r="J189" s="6"/>
      <c r="K189" s="6"/>
    </row>
    <row r="190" spans="1:11" s="81" customFormat="1" x14ac:dyDescent="0.25">
      <c r="A190" s="6"/>
      <c r="C190" s="83"/>
      <c r="D190" s="83"/>
      <c r="E190" s="83"/>
      <c r="F190" s="83"/>
      <c r="G190" s="83"/>
      <c r="H190" s="83"/>
      <c r="I190" s="83"/>
      <c r="J190" s="6"/>
      <c r="K190" s="6"/>
    </row>
    <row r="191" spans="1:11" s="81" customFormat="1" x14ac:dyDescent="0.25">
      <c r="A191" s="6"/>
      <c r="C191" s="83"/>
      <c r="D191" s="83"/>
      <c r="E191" s="83"/>
      <c r="F191" s="83"/>
      <c r="G191" s="83"/>
      <c r="H191" s="83"/>
      <c r="I191" s="83"/>
      <c r="J191" s="6"/>
      <c r="K191" s="6"/>
    </row>
    <row r="192" spans="1:11" s="81" customFormat="1" x14ac:dyDescent="0.25">
      <c r="A192" s="6"/>
      <c r="C192" s="83"/>
      <c r="D192" s="83"/>
      <c r="E192" s="83"/>
      <c r="F192" s="83"/>
      <c r="G192" s="83"/>
      <c r="H192" s="83"/>
      <c r="I192" s="83"/>
      <c r="J192" s="6"/>
      <c r="K192" s="6"/>
    </row>
    <row r="193" spans="1:11" s="81" customFormat="1" x14ac:dyDescent="0.25">
      <c r="A193" s="6"/>
      <c r="C193" s="83"/>
      <c r="D193" s="83"/>
      <c r="E193" s="83"/>
      <c r="F193" s="83"/>
      <c r="G193" s="83"/>
      <c r="H193" s="83"/>
      <c r="I193" s="83"/>
      <c r="J193" s="6"/>
      <c r="K193" s="6"/>
    </row>
    <row r="194" spans="1:11" s="81" customFormat="1" x14ac:dyDescent="0.25">
      <c r="A194" s="6"/>
      <c r="C194" s="83"/>
      <c r="D194" s="83"/>
      <c r="E194" s="83"/>
      <c r="F194" s="83"/>
      <c r="G194" s="83"/>
      <c r="H194" s="83"/>
      <c r="I194" s="83"/>
      <c r="J194" s="6"/>
      <c r="K194" s="6"/>
    </row>
    <row r="195" spans="1:11" s="81" customFormat="1" x14ac:dyDescent="0.25">
      <c r="A195" s="6"/>
      <c r="C195" s="83"/>
      <c r="D195" s="83"/>
      <c r="E195" s="83"/>
      <c r="F195" s="83"/>
      <c r="G195" s="83"/>
      <c r="H195" s="83"/>
      <c r="I195" s="83"/>
      <c r="J195" s="6"/>
      <c r="K195" s="6"/>
    </row>
    <row r="196" spans="1:11" s="81" customFormat="1" x14ac:dyDescent="0.25">
      <c r="A196" s="6"/>
      <c r="C196" s="83"/>
      <c r="D196" s="83"/>
      <c r="E196" s="83"/>
      <c r="F196" s="83"/>
      <c r="G196" s="83"/>
      <c r="H196" s="83"/>
      <c r="I196" s="83"/>
      <c r="J196" s="6"/>
      <c r="K196" s="6"/>
    </row>
    <row r="197" spans="1:11" s="81" customFormat="1" x14ac:dyDescent="0.25">
      <c r="A197" s="6"/>
      <c r="C197" s="83"/>
      <c r="D197" s="83"/>
      <c r="E197" s="83"/>
      <c r="F197" s="83"/>
      <c r="G197" s="83"/>
      <c r="H197" s="83"/>
      <c r="I197" s="83"/>
      <c r="J197" s="6"/>
      <c r="K197" s="6"/>
    </row>
    <row r="198" spans="1:11" s="81" customFormat="1" x14ac:dyDescent="0.25">
      <c r="A198" s="6"/>
      <c r="C198" s="83"/>
      <c r="D198" s="83"/>
      <c r="E198" s="83"/>
      <c r="F198" s="83"/>
      <c r="G198" s="83"/>
      <c r="H198" s="83"/>
      <c r="I198" s="83"/>
      <c r="J198" s="6"/>
      <c r="K198" s="6"/>
    </row>
    <row r="199" spans="1:11" s="81" customFormat="1" x14ac:dyDescent="0.25">
      <c r="A199" s="6"/>
      <c r="C199" s="83"/>
      <c r="D199" s="83"/>
      <c r="E199" s="83"/>
      <c r="F199" s="83"/>
      <c r="G199" s="83"/>
      <c r="H199" s="83"/>
      <c r="I199" s="83"/>
      <c r="J199" s="6"/>
      <c r="K199" s="6"/>
    </row>
    <row r="200" spans="1:11" s="81" customFormat="1" x14ac:dyDescent="0.25">
      <c r="A200" s="6"/>
      <c r="C200" s="83"/>
      <c r="D200" s="83"/>
      <c r="E200" s="83"/>
      <c r="F200" s="83"/>
      <c r="G200" s="83"/>
      <c r="H200" s="83"/>
      <c r="I200" s="83"/>
      <c r="J200" s="6"/>
      <c r="K200" s="6"/>
    </row>
    <row r="201" spans="1:11" s="81" customFormat="1" x14ac:dyDescent="0.25">
      <c r="A201" s="6"/>
      <c r="C201" s="83"/>
      <c r="D201" s="83"/>
      <c r="E201" s="83"/>
      <c r="F201" s="83"/>
      <c r="G201" s="83"/>
      <c r="H201" s="83"/>
      <c r="I201" s="83"/>
      <c r="J201" s="6"/>
      <c r="K201" s="6"/>
    </row>
    <row r="202" spans="1:11" s="81" customFormat="1" x14ac:dyDescent="0.25">
      <c r="A202" s="6"/>
      <c r="C202" s="83"/>
      <c r="D202" s="83"/>
      <c r="E202" s="83"/>
      <c r="F202" s="83"/>
      <c r="G202" s="83"/>
      <c r="H202" s="83"/>
      <c r="I202" s="83"/>
      <c r="J202" s="6"/>
      <c r="K202" s="6"/>
    </row>
    <row r="203" spans="1:11" s="81" customFormat="1" x14ac:dyDescent="0.25">
      <c r="A203" s="6"/>
      <c r="C203" s="83"/>
      <c r="D203" s="83"/>
      <c r="E203" s="83"/>
      <c r="F203" s="83"/>
      <c r="G203" s="83"/>
      <c r="H203" s="83"/>
      <c r="I203" s="83"/>
      <c r="J203" s="6"/>
      <c r="K203" s="6"/>
    </row>
    <row r="204" spans="1:11" s="81" customFormat="1" x14ac:dyDescent="0.25">
      <c r="A204" s="6"/>
      <c r="C204" s="83"/>
      <c r="D204" s="83"/>
      <c r="E204" s="83"/>
      <c r="F204" s="83"/>
      <c r="G204" s="83"/>
      <c r="H204" s="83"/>
      <c r="I204" s="83"/>
      <c r="J204" s="6"/>
      <c r="K204" s="6"/>
    </row>
    <row r="205" spans="1:11" s="81" customFormat="1" x14ac:dyDescent="0.25">
      <c r="A205" s="6"/>
      <c r="C205" s="83"/>
      <c r="D205" s="83"/>
      <c r="E205" s="83"/>
      <c r="F205" s="83"/>
      <c r="G205" s="83"/>
      <c r="H205" s="83"/>
      <c r="I205" s="83"/>
      <c r="J205" s="6"/>
      <c r="K205" s="6"/>
    </row>
    <row r="206" spans="1:11" s="81" customFormat="1" x14ac:dyDescent="0.25">
      <c r="A206" s="6"/>
      <c r="C206" s="83"/>
      <c r="D206" s="83"/>
      <c r="E206" s="83"/>
      <c r="F206" s="83"/>
      <c r="G206" s="83"/>
      <c r="H206" s="83"/>
      <c r="I206" s="83"/>
      <c r="J206" s="6"/>
      <c r="K206" s="6"/>
    </row>
    <row r="207" spans="1:11" s="81" customFormat="1" x14ac:dyDescent="0.25">
      <c r="A207" s="6"/>
      <c r="C207" s="83"/>
      <c r="D207" s="83"/>
      <c r="E207" s="83"/>
      <c r="F207" s="83"/>
      <c r="G207" s="83"/>
      <c r="H207" s="83"/>
      <c r="I207" s="83"/>
      <c r="J207" s="6"/>
      <c r="K207" s="6"/>
    </row>
    <row r="208" spans="1:11" s="81" customFormat="1" x14ac:dyDescent="0.25">
      <c r="A208" s="6"/>
      <c r="C208" s="83"/>
      <c r="D208" s="83"/>
      <c r="E208" s="83"/>
      <c r="F208" s="83"/>
      <c r="G208" s="83"/>
      <c r="H208" s="83"/>
      <c r="I208" s="83"/>
      <c r="J208" s="6"/>
      <c r="K208" s="6"/>
    </row>
    <row r="209" spans="1:11" s="81" customFormat="1" x14ac:dyDescent="0.25">
      <c r="A209" s="6"/>
      <c r="C209" s="83"/>
      <c r="D209" s="83"/>
      <c r="E209" s="83"/>
      <c r="F209" s="83"/>
      <c r="G209" s="83"/>
      <c r="H209" s="83"/>
      <c r="I209" s="83"/>
      <c r="J209" s="6"/>
      <c r="K209" s="6"/>
    </row>
    <row r="210" spans="1:11" s="81" customFormat="1" x14ac:dyDescent="0.25">
      <c r="A210" s="6"/>
      <c r="C210" s="83"/>
      <c r="D210" s="83"/>
      <c r="E210" s="83"/>
      <c r="F210" s="83"/>
      <c r="G210" s="83"/>
      <c r="H210" s="83"/>
      <c r="I210" s="83"/>
      <c r="J210" s="6"/>
      <c r="K210" s="6"/>
    </row>
    <row r="211" spans="1:11" s="81" customFormat="1" x14ac:dyDescent="0.25">
      <c r="A211" s="6"/>
      <c r="C211" s="83"/>
      <c r="D211" s="83"/>
      <c r="E211" s="83"/>
      <c r="F211" s="83"/>
      <c r="G211" s="83"/>
      <c r="H211" s="83"/>
      <c r="I211" s="83"/>
      <c r="J211" s="6"/>
      <c r="K211" s="6"/>
    </row>
    <row r="212" spans="1:11" s="81" customFormat="1" x14ac:dyDescent="0.25">
      <c r="A212" s="6"/>
      <c r="C212" s="83"/>
      <c r="D212" s="83"/>
      <c r="E212" s="83"/>
      <c r="F212" s="83"/>
      <c r="G212" s="83"/>
      <c r="H212" s="83"/>
      <c r="I212" s="83"/>
      <c r="J212" s="6"/>
      <c r="K212" s="6"/>
    </row>
    <row r="213" spans="1:11" s="81" customFormat="1" x14ac:dyDescent="0.25">
      <c r="A213" s="6"/>
      <c r="C213" s="83"/>
      <c r="D213" s="83"/>
      <c r="E213" s="83"/>
      <c r="F213" s="83"/>
      <c r="G213" s="83"/>
      <c r="H213" s="83"/>
      <c r="I213" s="83"/>
      <c r="J213" s="6"/>
      <c r="K213" s="6"/>
    </row>
    <row r="214" spans="1:11" s="81" customFormat="1" x14ac:dyDescent="0.25">
      <c r="A214" s="6"/>
      <c r="C214" s="83"/>
      <c r="D214" s="83"/>
      <c r="E214" s="83"/>
      <c r="F214" s="83"/>
      <c r="G214" s="83"/>
      <c r="H214" s="83"/>
      <c r="I214" s="83"/>
      <c r="J214" s="6"/>
      <c r="K214" s="6"/>
    </row>
    <row r="215" spans="1:11" s="81" customFormat="1" x14ac:dyDescent="0.25">
      <c r="A215" s="6"/>
      <c r="C215" s="83"/>
      <c r="D215" s="83"/>
      <c r="E215" s="83"/>
      <c r="F215" s="83"/>
      <c r="G215" s="83"/>
      <c r="H215" s="83"/>
      <c r="I215" s="83"/>
      <c r="J215" s="6"/>
      <c r="K215" s="6"/>
    </row>
    <row r="216" spans="1:11" s="81" customFormat="1" x14ac:dyDescent="0.25">
      <c r="A216" s="6"/>
      <c r="C216" s="83"/>
      <c r="D216" s="83"/>
      <c r="E216" s="83"/>
      <c r="F216" s="83"/>
      <c r="G216" s="83"/>
      <c r="H216" s="83"/>
      <c r="I216" s="83"/>
      <c r="J216" s="6"/>
      <c r="K216" s="6"/>
    </row>
    <row r="217" spans="1:11" s="81" customFormat="1" x14ac:dyDescent="0.25">
      <c r="A217" s="6"/>
      <c r="C217" s="83"/>
      <c r="D217" s="83"/>
      <c r="E217" s="83"/>
      <c r="F217" s="83"/>
      <c r="G217" s="83"/>
      <c r="H217" s="83"/>
      <c r="I217" s="83"/>
      <c r="J217" s="6"/>
      <c r="K217" s="6"/>
    </row>
    <row r="218" spans="1:11" s="81" customFormat="1" x14ac:dyDescent="0.25">
      <c r="A218" s="6"/>
      <c r="C218" s="83"/>
      <c r="D218" s="83"/>
      <c r="E218" s="83"/>
      <c r="F218" s="83"/>
      <c r="G218" s="83"/>
      <c r="H218" s="83"/>
      <c r="I218" s="83"/>
      <c r="J218" s="6"/>
      <c r="K218" s="6"/>
    </row>
    <row r="219" spans="1:11" s="81" customFormat="1" x14ac:dyDescent="0.25">
      <c r="A219" s="6"/>
      <c r="C219" s="83"/>
      <c r="D219" s="83"/>
      <c r="E219" s="83"/>
      <c r="F219" s="83"/>
      <c r="G219" s="83"/>
      <c r="H219" s="83"/>
      <c r="I219" s="83"/>
      <c r="J219" s="6"/>
      <c r="K219" s="6"/>
    </row>
    <row r="220" spans="1:11" s="81" customFormat="1" x14ac:dyDescent="0.25">
      <c r="A220" s="6"/>
      <c r="C220" s="83"/>
      <c r="D220" s="83"/>
      <c r="E220" s="83"/>
      <c r="F220" s="83"/>
      <c r="G220" s="83"/>
      <c r="H220" s="83"/>
      <c r="I220" s="83"/>
      <c r="J220" s="6"/>
      <c r="K220" s="6"/>
    </row>
    <row r="221" spans="1:11" s="81" customFormat="1" x14ac:dyDescent="0.25">
      <c r="A221" s="6"/>
      <c r="C221" s="83"/>
      <c r="D221" s="83"/>
      <c r="E221" s="83"/>
      <c r="F221" s="83"/>
      <c r="G221" s="83"/>
      <c r="H221" s="83"/>
      <c r="I221" s="83"/>
      <c r="J221" s="6"/>
      <c r="K221" s="6"/>
    </row>
    <row r="222" spans="1:11" s="81" customFormat="1" x14ac:dyDescent="0.25">
      <c r="A222" s="6"/>
      <c r="C222" s="83"/>
      <c r="D222" s="83"/>
      <c r="E222" s="83"/>
      <c r="F222" s="83"/>
      <c r="G222" s="83"/>
      <c r="H222" s="83"/>
      <c r="I222" s="83"/>
      <c r="J222" s="6"/>
      <c r="K222" s="6"/>
    </row>
    <row r="223" spans="1:11" s="81" customFormat="1" x14ac:dyDescent="0.25">
      <c r="A223" s="6"/>
      <c r="C223" s="83"/>
      <c r="D223" s="83"/>
      <c r="E223" s="83"/>
      <c r="F223" s="83"/>
      <c r="G223" s="83"/>
      <c r="H223" s="83"/>
      <c r="I223" s="83"/>
      <c r="J223" s="6"/>
      <c r="K223" s="6"/>
    </row>
    <row r="224" spans="1:11" s="81" customFormat="1" x14ac:dyDescent="0.25">
      <c r="A224" s="6"/>
      <c r="C224" s="83"/>
      <c r="D224" s="83"/>
      <c r="E224" s="83"/>
      <c r="F224" s="83"/>
      <c r="G224" s="83"/>
      <c r="H224" s="83"/>
      <c r="I224" s="83"/>
      <c r="J224" s="6"/>
      <c r="K224" s="6"/>
    </row>
    <row r="225" spans="1:11" s="81" customFormat="1" x14ac:dyDescent="0.25">
      <c r="A225" s="6"/>
      <c r="C225" s="83"/>
      <c r="D225" s="83"/>
      <c r="E225" s="83"/>
      <c r="F225" s="83"/>
      <c r="G225" s="83"/>
      <c r="H225" s="83"/>
      <c r="I225" s="83"/>
      <c r="J225" s="6"/>
      <c r="K225" s="6"/>
    </row>
    <row r="226" spans="1:11" s="81" customFormat="1" x14ac:dyDescent="0.25">
      <c r="A226" s="6"/>
      <c r="C226" s="83"/>
      <c r="D226" s="83"/>
      <c r="E226" s="83"/>
      <c r="F226" s="83"/>
      <c r="G226" s="83"/>
      <c r="H226" s="83"/>
      <c r="I226" s="83"/>
      <c r="J226" s="6"/>
      <c r="K226" s="6"/>
    </row>
    <row r="227" spans="1:11" s="81" customFormat="1" x14ac:dyDescent="0.25">
      <c r="A227" s="6"/>
      <c r="C227" s="83"/>
      <c r="D227" s="83"/>
      <c r="E227" s="83"/>
      <c r="F227" s="83"/>
      <c r="G227" s="83"/>
      <c r="H227" s="83"/>
      <c r="I227" s="83"/>
      <c r="J227" s="6"/>
      <c r="K227" s="6"/>
    </row>
    <row r="228" spans="1:11" s="81" customFormat="1" x14ac:dyDescent="0.25">
      <c r="A228" s="6"/>
      <c r="C228" s="83"/>
      <c r="D228" s="83"/>
      <c r="E228" s="83"/>
      <c r="F228" s="83"/>
      <c r="G228" s="83"/>
      <c r="H228" s="83"/>
      <c r="I228" s="83"/>
      <c r="J228" s="6"/>
      <c r="K228" s="6"/>
    </row>
    <row r="229" spans="1:11" s="81" customFormat="1" x14ac:dyDescent="0.25">
      <c r="A229" s="6"/>
      <c r="C229" s="83"/>
      <c r="D229" s="83"/>
      <c r="E229" s="83"/>
      <c r="F229" s="83"/>
      <c r="G229" s="83"/>
      <c r="H229" s="83"/>
      <c r="I229" s="83"/>
      <c r="J229" s="6"/>
      <c r="K229" s="6"/>
    </row>
    <row r="230" spans="1:11" s="81" customFormat="1" x14ac:dyDescent="0.25">
      <c r="A230" s="6"/>
      <c r="C230" s="83"/>
      <c r="D230" s="83"/>
      <c r="E230" s="83"/>
      <c r="F230" s="83"/>
      <c r="G230" s="83"/>
      <c r="H230" s="83"/>
      <c r="I230" s="83"/>
      <c r="J230" s="6"/>
      <c r="K230" s="6"/>
    </row>
    <row r="231" spans="1:11" s="81" customFormat="1" x14ac:dyDescent="0.25">
      <c r="A231" s="6"/>
      <c r="C231" s="83"/>
      <c r="D231" s="83"/>
      <c r="E231" s="83"/>
      <c r="F231" s="83"/>
      <c r="G231" s="83"/>
      <c r="H231" s="83"/>
      <c r="I231" s="83"/>
      <c r="J231" s="6"/>
      <c r="K231" s="6"/>
    </row>
    <row r="232" spans="1:11" s="81" customFormat="1" x14ac:dyDescent="0.25">
      <c r="A232" s="6"/>
      <c r="C232" s="83"/>
      <c r="D232" s="83"/>
      <c r="E232" s="83"/>
      <c r="F232" s="83"/>
      <c r="G232" s="83"/>
      <c r="H232" s="83"/>
      <c r="I232" s="83"/>
      <c r="J232" s="6"/>
      <c r="K232" s="6"/>
    </row>
    <row r="233" spans="1:11" s="81" customFormat="1" x14ac:dyDescent="0.25">
      <c r="A233" s="6"/>
      <c r="C233" s="83"/>
      <c r="D233" s="83"/>
      <c r="E233" s="83"/>
      <c r="F233" s="83"/>
      <c r="G233" s="83"/>
      <c r="H233" s="83"/>
      <c r="I233" s="83"/>
      <c r="J233" s="6"/>
      <c r="K233" s="6"/>
    </row>
    <row r="234" spans="1:11" s="81" customFormat="1" x14ac:dyDescent="0.25">
      <c r="A234" s="6"/>
      <c r="C234" s="83"/>
      <c r="D234" s="83"/>
      <c r="E234" s="83"/>
      <c r="F234" s="83"/>
      <c r="G234" s="83"/>
      <c r="H234" s="83"/>
      <c r="I234" s="83"/>
      <c r="J234" s="6"/>
      <c r="K234" s="6"/>
    </row>
    <row r="235" spans="1:11" s="81" customFormat="1" x14ac:dyDescent="0.25">
      <c r="A235" s="6"/>
      <c r="C235" s="83"/>
      <c r="D235" s="83"/>
      <c r="E235" s="83"/>
      <c r="F235" s="83"/>
      <c r="G235" s="83"/>
      <c r="H235" s="83"/>
      <c r="I235" s="83"/>
      <c r="J235" s="6"/>
      <c r="K235" s="6"/>
    </row>
    <row r="236" spans="1:11" s="81" customFormat="1" x14ac:dyDescent="0.25">
      <c r="A236" s="6"/>
      <c r="C236" s="83"/>
      <c r="D236" s="83"/>
      <c r="E236" s="83"/>
      <c r="F236" s="83"/>
      <c r="G236" s="83"/>
      <c r="H236" s="83"/>
      <c r="I236" s="83"/>
      <c r="J236" s="6"/>
      <c r="K236" s="6"/>
    </row>
    <row r="237" spans="1:11" s="81" customFormat="1" x14ac:dyDescent="0.25">
      <c r="A237" s="6"/>
      <c r="C237" s="83"/>
      <c r="D237" s="83"/>
      <c r="E237" s="83"/>
      <c r="F237" s="83"/>
      <c r="G237" s="83"/>
      <c r="H237" s="83"/>
      <c r="I237" s="83"/>
      <c r="J237" s="6"/>
      <c r="K237" s="6"/>
    </row>
    <row r="238" spans="1:11" s="81" customFormat="1" x14ac:dyDescent="0.25">
      <c r="A238" s="6"/>
      <c r="C238" s="83"/>
      <c r="D238" s="83"/>
      <c r="E238" s="83"/>
      <c r="F238" s="83"/>
      <c r="G238" s="83"/>
      <c r="H238" s="83"/>
      <c r="I238" s="83"/>
      <c r="J238" s="6"/>
      <c r="K238" s="6"/>
    </row>
    <row r="239" spans="1:11" s="81" customFormat="1" x14ac:dyDescent="0.25">
      <c r="A239" s="6"/>
      <c r="C239" s="83"/>
      <c r="D239" s="83"/>
      <c r="E239" s="83"/>
      <c r="F239" s="83"/>
      <c r="G239" s="83"/>
      <c r="H239" s="83"/>
      <c r="I239" s="83"/>
      <c r="J239" s="6"/>
      <c r="K239" s="6"/>
    </row>
    <row r="240" spans="1:11" s="81" customFormat="1" x14ac:dyDescent="0.25">
      <c r="A240" s="6"/>
      <c r="C240" s="83"/>
      <c r="D240" s="83"/>
      <c r="E240" s="83"/>
      <c r="F240" s="83"/>
      <c r="G240" s="83"/>
      <c r="H240" s="83"/>
      <c r="I240" s="83"/>
      <c r="J240" s="6"/>
      <c r="K240" s="6"/>
    </row>
    <row r="241" spans="1:11" s="81" customFormat="1" x14ac:dyDescent="0.25">
      <c r="A241" s="6"/>
      <c r="C241" s="83"/>
      <c r="D241" s="83"/>
      <c r="E241" s="83"/>
      <c r="F241" s="83"/>
      <c r="G241" s="83"/>
      <c r="H241" s="83"/>
      <c r="I241" s="83"/>
      <c r="J241" s="6"/>
      <c r="K241" s="6"/>
    </row>
    <row r="242" spans="1:11" s="81" customFormat="1" x14ac:dyDescent="0.25">
      <c r="A242" s="6"/>
      <c r="C242" s="83"/>
      <c r="D242" s="83"/>
      <c r="E242" s="83"/>
      <c r="F242" s="83"/>
      <c r="G242" s="83"/>
      <c r="H242" s="83"/>
      <c r="I242" s="83"/>
      <c r="J242" s="6"/>
      <c r="K242" s="6"/>
    </row>
    <row r="243" spans="1:11" s="81" customFormat="1" x14ac:dyDescent="0.25">
      <c r="A243" s="6"/>
      <c r="C243" s="83"/>
      <c r="D243" s="83"/>
      <c r="E243" s="83"/>
      <c r="F243" s="83"/>
      <c r="G243" s="83"/>
      <c r="H243" s="83"/>
      <c r="I243" s="83"/>
      <c r="J243" s="6"/>
      <c r="K243" s="6"/>
    </row>
    <row r="244" spans="1:11" s="81" customFormat="1" x14ac:dyDescent="0.25">
      <c r="A244" s="6"/>
      <c r="C244" s="83"/>
      <c r="D244" s="83"/>
      <c r="E244" s="83"/>
      <c r="F244" s="83"/>
      <c r="G244" s="83"/>
      <c r="H244" s="83"/>
      <c r="I244" s="83"/>
      <c r="J244" s="6"/>
      <c r="K244" s="6"/>
    </row>
    <row r="245" spans="1:11" s="81" customFormat="1" x14ac:dyDescent="0.25">
      <c r="A245" s="6"/>
      <c r="C245" s="83"/>
      <c r="D245" s="83"/>
      <c r="E245" s="83"/>
      <c r="F245" s="83"/>
      <c r="G245" s="83"/>
      <c r="H245" s="83"/>
      <c r="I245" s="83"/>
      <c r="J245" s="6"/>
      <c r="K245" s="6"/>
    </row>
    <row r="246" spans="1:11" s="81" customFormat="1" x14ac:dyDescent="0.25">
      <c r="A246" s="6"/>
      <c r="C246" s="83"/>
      <c r="D246" s="83"/>
      <c r="E246" s="83"/>
      <c r="F246" s="83"/>
      <c r="G246" s="83"/>
      <c r="H246" s="83"/>
      <c r="I246" s="83"/>
      <c r="J246" s="6"/>
      <c r="K246" s="6"/>
    </row>
    <row r="247" spans="1:11" s="81" customFormat="1" x14ac:dyDescent="0.25">
      <c r="A247" s="6"/>
      <c r="C247" s="83"/>
      <c r="D247" s="83"/>
      <c r="E247" s="83"/>
      <c r="F247" s="83"/>
      <c r="G247" s="83"/>
      <c r="H247" s="83"/>
      <c r="I247" s="83"/>
      <c r="J247" s="6"/>
      <c r="K247" s="6"/>
    </row>
    <row r="248" spans="1:11" s="81" customFormat="1" x14ac:dyDescent="0.25">
      <c r="A248" s="6"/>
      <c r="C248" s="83"/>
      <c r="D248" s="83"/>
      <c r="E248" s="83"/>
      <c r="F248" s="83"/>
      <c r="G248" s="83"/>
      <c r="H248" s="83"/>
      <c r="I248" s="83"/>
      <c r="J248" s="6"/>
      <c r="K248" s="6"/>
    </row>
    <row r="249" spans="1:11" s="81" customFormat="1" x14ac:dyDescent="0.25">
      <c r="A249" s="6"/>
      <c r="C249" s="83"/>
      <c r="D249" s="83"/>
      <c r="E249" s="83"/>
      <c r="F249" s="83"/>
      <c r="G249" s="83"/>
      <c r="H249" s="83"/>
      <c r="I249" s="83"/>
      <c r="J249" s="6"/>
      <c r="K249" s="6"/>
    </row>
    <row r="250" spans="1:11" s="81" customFormat="1" x14ac:dyDescent="0.25">
      <c r="A250" s="6"/>
      <c r="C250" s="83"/>
      <c r="D250" s="83"/>
      <c r="E250" s="83"/>
      <c r="F250" s="83"/>
      <c r="G250" s="83"/>
      <c r="H250" s="83"/>
      <c r="I250" s="83"/>
      <c r="J250" s="6"/>
      <c r="K250" s="6"/>
    </row>
    <row r="251" spans="1:11" s="81" customFormat="1" x14ac:dyDescent="0.25">
      <c r="A251" s="6"/>
      <c r="C251" s="83"/>
      <c r="D251" s="83"/>
      <c r="E251" s="83"/>
      <c r="F251" s="83"/>
      <c r="G251" s="83"/>
      <c r="H251" s="83"/>
      <c r="I251" s="83"/>
      <c r="J251" s="6"/>
      <c r="K251" s="6"/>
    </row>
    <row r="252" spans="1:11" s="81" customFormat="1" x14ac:dyDescent="0.25">
      <c r="A252" s="6"/>
      <c r="C252" s="83"/>
      <c r="D252" s="83"/>
      <c r="E252" s="83"/>
      <c r="F252" s="83"/>
      <c r="G252" s="83"/>
      <c r="H252" s="83"/>
      <c r="I252" s="83"/>
      <c r="J252" s="6"/>
      <c r="K252" s="6"/>
    </row>
    <row r="253" spans="1:11" s="81" customFormat="1" x14ac:dyDescent="0.25">
      <c r="A253" s="6"/>
      <c r="C253" s="83"/>
      <c r="D253" s="83"/>
      <c r="E253" s="83"/>
      <c r="F253" s="83"/>
      <c r="G253" s="83"/>
      <c r="H253" s="83"/>
      <c r="I253" s="83"/>
      <c r="J253" s="6"/>
      <c r="K253" s="6"/>
    </row>
    <row r="254" spans="1:11" s="81" customFormat="1" x14ac:dyDescent="0.25">
      <c r="A254" s="6"/>
      <c r="C254" s="83"/>
      <c r="D254" s="83"/>
      <c r="E254" s="83"/>
      <c r="F254" s="83"/>
      <c r="G254" s="83"/>
      <c r="H254" s="83"/>
      <c r="I254" s="83"/>
      <c r="J254" s="6"/>
      <c r="K254" s="6"/>
    </row>
    <row r="255" spans="1:11" s="81" customFormat="1" x14ac:dyDescent="0.25">
      <c r="A255" s="6"/>
      <c r="C255" s="83"/>
      <c r="D255" s="83"/>
      <c r="E255" s="83"/>
      <c r="F255" s="83"/>
      <c r="G255" s="83"/>
      <c r="H255" s="83"/>
      <c r="I255" s="83"/>
      <c r="J255" s="6"/>
      <c r="K255" s="6"/>
    </row>
    <row r="256" spans="1:11" s="81" customFormat="1" x14ac:dyDescent="0.25">
      <c r="A256" s="6"/>
      <c r="C256" s="83"/>
      <c r="D256" s="83"/>
      <c r="E256" s="83"/>
      <c r="F256" s="83"/>
      <c r="G256" s="83"/>
      <c r="H256" s="83"/>
      <c r="I256" s="83"/>
      <c r="J256" s="6"/>
      <c r="K256" s="6"/>
    </row>
    <row r="257" spans="1:11" s="81" customFormat="1" x14ac:dyDescent="0.25">
      <c r="A257" s="6"/>
      <c r="C257" s="83"/>
      <c r="D257" s="83"/>
      <c r="E257" s="83"/>
      <c r="F257" s="83"/>
      <c r="G257" s="83"/>
      <c r="H257" s="83"/>
      <c r="I257" s="83"/>
      <c r="J257" s="6"/>
      <c r="K257" s="6"/>
    </row>
    <row r="258" spans="1:11" s="81" customFormat="1" x14ac:dyDescent="0.25">
      <c r="A258" s="6"/>
      <c r="C258" s="83"/>
      <c r="D258" s="83"/>
      <c r="E258" s="83"/>
      <c r="F258" s="83"/>
      <c r="G258" s="83"/>
      <c r="H258" s="83"/>
      <c r="I258" s="83"/>
      <c r="J258" s="6"/>
      <c r="K258" s="6"/>
    </row>
    <row r="259" spans="1:11" s="81" customFormat="1" x14ac:dyDescent="0.25">
      <c r="A259" s="6"/>
      <c r="C259" s="83"/>
      <c r="D259" s="83"/>
      <c r="E259" s="83"/>
      <c r="F259" s="83"/>
      <c r="G259" s="83"/>
      <c r="H259" s="83"/>
      <c r="I259" s="83"/>
      <c r="J259" s="6"/>
      <c r="K259" s="6"/>
    </row>
    <row r="260" spans="1:11" s="81" customFormat="1" x14ac:dyDescent="0.25">
      <c r="A260" s="6"/>
      <c r="C260" s="83"/>
      <c r="D260" s="83"/>
      <c r="E260" s="83"/>
      <c r="F260" s="83"/>
      <c r="G260" s="83"/>
      <c r="H260" s="83"/>
      <c r="I260" s="83"/>
      <c r="J260" s="6"/>
      <c r="K260" s="6"/>
    </row>
    <row r="261" spans="1:11" s="81" customFormat="1" x14ac:dyDescent="0.25">
      <c r="A261" s="6"/>
      <c r="C261" s="83"/>
      <c r="D261" s="83"/>
      <c r="E261" s="83"/>
      <c r="F261" s="83"/>
      <c r="G261" s="83"/>
      <c r="H261" s="83"/>
      <c r="I261" s="83"/>
      <c r="J261" s="6"/>
      <c r="K261" s="6"/>
    </row>
    <row r="262" spans="1:11" s="81" customFormat="1" x14ac:dyDescent="0.25">
      <c r="A262" s="6"/>
      <c r="C262" s="83"/>
      <c r="D262" s="83"/>
      <c r="E262" s="83"/>
      <c r="F262" s="83"/>
      <c r="G262" s="83"/>
      <c r="H262" s="83"/>
      <c r="I262" s="83"/>
      <c r="J262" s="6"/>
      <c r="K262" s="6"/>
    </row>
    <row r="263" spans="1:11" s="81" customFormat="1" x14ac:dyDescent="0.25">
      <c r="A263" s="6"/>
      <c r="C263" s="83"/>
      <c r="D263" s="83"/>
      <c r="E263" s="83"/>
      <c r="F263" s="83"/>
      <c r="G263" s="83"/>
      <c r="H263" s="83"/>
      <c r="I263" s="83"/>
      <c r="J263" s="6"/>
      <c r="K263" s="6"/>
    </row>
    <row r="264" spans="1:11" s="81" customFormat="1" x14ac:dyDescent="0.25">
      <c r="A264" s="6"/>
      <c r="C264" s="83"/>
      <c r="D264" s="83"/>
      <c r="E264" s="83"/>
      <c r="F264" s="83"/>
      <c r="G264" s="83"/>
      <c r="H264" s="83"/>
      <c r="I264" s="83"/>
      <c r="J264" s="6"/>
      <c r="K264" s="6"/>
    </row>
    <row r="265" spans="1:11" s="81" customFormat="1" x14ac:dyDescent="0.25">
      <c r="A265" s="6"/>
      <c r="C265" s="83"/>
      <c r="D265" s="83"/>
      <c r="E265" s="83"/>
      <c r="F265" s="83"/>
      <c r="G265" s="83"/>
      <c r="H265" s="83"/>
      <c r="I265" s="83"/>
      <c r="J265" s="6"/>
      <c r="K265" s="6"/>
    </row>
    <row r="266" spans="1:11" s="81" customFormat="1" x14ac:dyDescent="0.25">
      <c r="A266" s="6"/>
      <c r="C266" s="83"/>
      <c r="D266" s="83"/>
      <c r="E266" s="83"/>
      <c r="F266" s="83"/>
      <c r="G266" s="83"/>
      <c r="H266" s="83"/>
      <c r="I266" s="83"/>
      <c r="J266" s="6"/>
      <c r="K266" s="6"/>
    </row>
    <row r="267" spans="1:11" s="81" customFormat="1" x14ac:dyDescent="0.25">
      <c r="A267" s="6"/>
      <c r="C267" s="83"/>
      <c r="D267" s="83"/>
      <c r="E267" s="83"/>
      <c r="F267" s="83"/>
      <c r="G267" s="83"/>
      <c r="H267" s="83"/>
      <c r="I267" s="83"/>
      <c r="J267" s="6"/>
      <c r="K267" s="6"/>
    </row>
    <row r="268" spans="1:11" s="81" customFormat="1" x14ac:dyDescent="0.25">
      <c r="A268" s="6"/>
      <c r="C268" s="83"/>
      <c r="D268" s="83"/>
      <c r="E268" s="83"/>
      <c r="F268" s="83"/>
      <c r="G268" s="83"/>
      <c r="H268" s="83"/>
      <c r="I268" s="83"/>
      <c r="J268" s="6"/>
      <c r="K268" s="6"/>
    </row>
    <row r="269" spans="1:11" s="81" customFormat="1" x14ac:dyDescent="0.25">
      <c r="A269" s="6"/>
      <c r="C269" s="83"/>
      <c r="D269" s="83"/>
      <c r="E269" s="83"/>
      <c r="F269" s="83"/>
      <c r="G269" s="83"/>
      <c r="H269" s="83"/>
      <c r="I269" s="83"/>
      <c r="J269" s="6"/>
      <c r="K269" s="6"/>
    </row>
    <row r="270" spans="1:11" s="81" customFormat="1" x14ac:dyDescent="0.25">
      <c r="A270" s="6"/>
      <c r="C270" s="83"/>
      <c r="D270" s="83"/>
      <c r="E270" s="83"/>
      <c r="F270" s="83"/>
      <c r="G270" s="83"/>
      <c r="H270" s="83"/>
      <c r="I270" s="83"/>
      <c r="J270" s="6"/>
      <c r="K270" s="6"/>
    </row>
    <row r="271" spans="1:11" s="81" customFormat="1" x14ac:dyDescent="0.25">
      <c r="A271" s="6"/>
      <c r="C271" s="83"/>
      <c r="D271" s="83"/>
      <c r="E271" s="83"/>
      <c r="F271" s="83"/>
      <c r="G271" s="83"/>
      <c r="H271" s="83"/>
      <c r="I271" s="83"/>
      <c r="J271" s="6"/>
      <c r="K271" s="6"/>
    </row>
    <row r="272" spans="1:11" s="81" customFormat="1" x14ac:dyDescent="0.25">
      <c r="A272" s="6"/>
      <c r="C272" s="83"/>
      <c r="D272" s="83"/>
      <c r="E272" s="83"/>
      <c r="F272" s="83"/>
      <c r="G272" s="83"/>
      <c r="H272" s="83"/>
      <c r="I272" s="83"/>
      <c r="J272" s="6"/>
      <c r="K272" s="6"/>
    </row>
    <row r="273" spans="1:11" s="81" customFormat="1" x14ac:dyDescent="0.25">
      <c r="A273" s="6"/>
      <c r="C273" s="83"/>
      <c r="D273" s="83"/>
      <c r="E273" s="83"/>
      <c r="F273" s="83"/>
      <c r="G273" s="83"/>
      <c r="H273" s="83"/>
      <c r="I273" s="83"/>
      <c r="J273" s="6"/>
      <c r="K273" s="6"/>
    </row>
    <row r="274" spans="1:11" s="81" customFormat="1" x14ac:dyDescent="0.25">
      <c r="A274" s="6"/>
      <c r="C274" s="83"/>
      <c r="D274" s="83"/>
      <c r="E274" s="83"/>
      <c r="F274" s="83"/>
      <c r="G274" s="83"/>
      <c r="H274" s="83"/>
      <c r="I274" s="83"/>
      <c r="J274" s="6"/>
      <c r="K274" s="6"/>
    </row>
    <row r="275" spans="1:11" s="81" customFormat="1" x14ac:dyDescent="0.25">
      <c r="A275" s="6"/>
      <c r="C275" s="83"/>
      <c r="D275" s="83"/>
      <c r="E275" s="83"/>
      <c r="F275" s="83"/>
      <c r="G275" s="83"/>
      <c r="H275" s="83"/>
      <c r="I275" s="83"/>
      <c r="J275" s="6"/>
      <c r="K275" s="6"/>
    </row>
    <row r="276" spans="1:11" s="81" customFormat="1" x14ac:dyDescent="0.25">
      <c r="A276" s="6"/>
      <c r="C276" s="83"/>
      <c r="D276" s="83"/>
      <c r="E276" s="83"/>
      <c r="F276" s="83"/>
      <c r="G276" s="83"/>
      <c r="H276" s="83"/>
      <c r="I276" s="83"/>
      <c r="J276" s="6"/>
      <c r="K276" s="6"/>
    </row>
    <row r="277" spans="1:11" s="81" customFormat="1" x14ac:dyDescent="0.25">
      <c r="A277" s="6"/>
      <c r="C277" s="83"/>
      <c r="D277" s="83"/>
      <c r="E277" s="83"/>
      <c r="F277" s="83"/>
      <c r="G277" s="83"/>
      <c r="H277" s="83"/>
      <c r="I277" s="83"/>
      <c r="J277" s="6"/>
      <c r="K277" s="6"/>
    </row>
    <row r="278" spans="1:11" s="81" customFormat="1" x14ac:dyDescent="0.25">
      <c r="A278" s="6"/>
      <c r="C278" s="83"/>
      <c r="D278" s="83"/>
      <c r="E278" s="83"/>
      <c r="F278" s="83"/>
      <c r="G278" s="83"/>
      <c r="H278" s="83"/>
      <c r="I278" s="83"/>
      <c r="J278" s="6"/>
      <c r="K278" s="6"/>
    </row>
    <row r="279" spans="1:11" s="81" customFormat="1" x14ac:dyDescent="0.25">
      <c r="A279" s="6"/>
      <c r="C279" s="83"/>
      <c r="D279" s="83"/>
      <c r="E279" s="83"/>
      <c r="F279" s="83"/>
      <c r="G279" s="83"/>
      <c r="H279" s="83"/>
      <c r="I279" s="83"/>
      <c r="J279" s="6"/>
      <c r="K279" s="6"/>
    </row>
    <row r="280" spans="1:11" s="81" customFormat="1" x14ac:dyDescent="0.25">
      <c r="A280" s="6"/>
      <c r="C280" s="83"/>
      <c r="D280" s="83"/>
      <c r="E280" s="83"/>
      <c r="F280" s="83"/>
      <c r="G280" s="83"/>
      <c r="H280" s="83"/>
      <c r="I280" s="83"/>
      <c r="J280" s="6"/>
      <c r="K280" s="6"/>
    </row>
    <row r="281" spans="1:11" s="81" customFormat="1" x14ac:dyDescent="0.25">
      <c r="A281" s="6"/>
      <c r="C281" s="83"/>
      <c r="D281" s="83"/>
      <c r="E281" s="83"/>
      <c r="F281" s="83"/>
      <c r="G281" s="83"/>
      <c r="H281" s="83"/>
      <c r="I281" s="83"/>
      <c r="J281" s="6"/>
      <c r="K281" s="6"/>
    </row>
    <row r="282" spans="1:11" s="81" customFormat="1" x14ac:dyDescent="0.25">
      <c r="A282" s="6"/>
      <c r="C282" s="83"/>
      <c r="D282" s="83"/>
      <c r="E282" s="83"/>
      <c r="F282" s="83"/>
      <c r="G282" s="83"/>
      <c r="H282" s="83"/>
      <c r="I282" s="83"/>
      <c r="J282" s="6"/>
      <c r="K282" s="6"/>
    </row>
    <row r="283" spans="1:11" s="81" customFormat="1" x14ac:dyDescent="0.25">
      <c r="A283" s="6"/>
      <c r="C283" s="83"/>
      <c r="D283" s="83"/>
      <c r="E283" s="83"/>
      <c r="F283" s="83"/>
      <c r="G283" s="83"/>
      <c r="H283" s="83"/>
      <c r="I283" s="83"/>
      <c r="J283" s="6"/>
      <c r="K283" s="6"/>
    </row>
    <row r="284" spans="1:11" s="81" customFormat="1" x14ac:dyDescent="0.25">
      <c r="A284" s="6"/>
      <c r="C284" s="83"/>
      <c r="D284" s="83"/>
      <c r="E284" s="83"/>
      <c r="F284" s="83"/>
      <c r="G284" s="83"/>
      <c r="H284" s="83"/>
      <c r="I284" s="83"/>
      <c r="J284" s="6"/>
      <c r="K284" s="6"/>
    </row>
    <row r="285" spans="1:11" s="81" customFormat="1" x14ac:dyDescent="0.25">
      <c r="A285" s="6"/>
      <c r="C285" s="83"/>
      <c r="D285" s="83"/>
      <c r="E285" s="83"/>
      <c r="F285" s="83"/>
      <c r="G285" s="83"/>
      <c r="H285" s="83"/>
      <c r="I285" s="83"/>
      <c r="J285" s="6"/>
      <c r="K285" s="6"/>
    </row>
    <row r="286" spans="1:11" s="81" customFormat="1" x14ac:dyDescent="0.25">
      <c r="A286" s="6"/>
      <c r="C286" s="83"/>
      <c r="D286" s="83"/>
      <c r="E286" s="83"/>
      <c r="F286" s="83"/>
      <c r="G286" s="83"/>
      <c r="H286" s="83"/>
      <c r="I286" s="83"/>
      <c r="J286" s="6"/>
      <c r="K286" s="6"/>
    </row>
    <row r="287" spans="1:11" s="81" customFormat="1" x14ac:dyDescent="0.25">
      <c r="A287" s="6"/>
      <c r="C287" s="83"/>
      <c r="D287" s="83"/>
      <c r="E287" s="83"/>
      <c r="F287" s="83"/>
      <c r="G287" s="83"/>
      <c r="H287" s="83"/>
      <c r="I287" s="83"/>
      <c r="J287" s="6"/>
      <c r="K287" s="6"/>
    </row>
    <row r="288" spans="1:11" s="81" customFormat="1" x14ac:dyDescent="0.25">
      <c r="A288" s="6"/>
      <c r="C288" s="83"/>
      <c r="D288" s="83"/>
      <c r="E288" s="83"/>
      <c r="F288" s="83"/>
      <c r="G288" s="83"/>
      <c r="H288" s="83"/>
      <c r="I288" s="83"/>
      <c r="J288" s="6"/>
      <c r="K288" s="6"/>
    </row>
    <row r="289" spans="1:11" s="81" customFormat="1" x14ac:dyDescent="0.25">
      <c r="A289" s="6"/>
      <c r="C289" s="83"/>
      <c r="D289" s="83"/>
      <c r="E289" s="83"/>
      <c r="F289" s="83"/>
      <c r="G289" s="83"/>
      <c r="H289" s="83"/>
      <c r="I289" s="83"/>
      <c r="J289" s="6"/>
      <c r="K289" s="6"/>
    </row>
    <row r="290" spans="1:11" s="81" customFormat="1" x14ac:dyDescent="0.25">
      <c r="A290" s="6"/>
      <c r="C290" s="83"/>
      <c r="D290" s="83"/>
      <c r="E290" s="83"/>
      <c r="F290" s="83"/>
      <c r="G290" s="83"/>
      <c r="H290" s="83"/>
      <c r="I290" s="83"/>
      <c r="J290" s="6"/>
      <c r="K290" s="6"/>
    </row>
    <row r="291" spans="1:11" s="81" customFormat="1" x14ac:dyDescent="0.25">
      <c r="A291" s="6"/>
      <c r="C291" s="83"/>
      <c r="D291" s="83"/>
      <c r="E291" s="83"/>
      <c r="F291" s="83"/>
      <c r="G291" s="83"/>
      <c r="H291" s="83"/>
      <c r="I291" s="83"/>
      <c r="J291" s="6"/>
      <c r="K291" s="6"/>
    </row>
    <row r="292" spans="1:11" s="81" customFormat="1" x14ac:dyDescent="0.25">
      <c r="A292" s="6"/>
      <c r="C292" s="83"/>
      <c r="D292" s="83"/>
      <c r="E292" s="83"/>
      <c r="F292" s="83"/>
      <c r="G292" s="83"/>
      <c r="H292" s="83"/>
      <c r="I292" s="83"/>
      <c r="J292" s="6"/>
      <c r="K292" s="6"/>
    </row>
    <row r="293" spans="1:11" s="81" customFormat="1" x14ac:dyDescent="0.25">
      <c r="A293" s="6"/>
      <c r="C293" s="83"/>
      <c r="D293" s="83"/>
      <c r="E293" s="83"/>
      <c r="F293" s="83"/>
      <c r="G293" s="83"/>
      <c r="H293" s="83"/>
      <c r="I293" s="83"/>
      <c r="J293" s="6"/>
      <c r="K293" s="6"/>
    </row>
    <row r="294" spans="1:11" s="81" customFormat="1" x14ac:dyDescent="0.25">
      <c r="A294" s="6"/>
      <c r="C294" s="83"/>
      <c r="D294" s="83"/>
      <c r="E294" s="83"/>
      <c r="F294" s="83"/>
      <c r="G294" s="83"/>
      <c r="H294" s="83"/>
      <c r="I294" s="83"/>
      <c r="J294" s="6"/>
      <c r="K294" s="6"/>
    </row>
    <row r="295" spans="1:11" s="81" customFormat="1" x14ac:dyDescent="0.25">
      <c r="A295" s="6"/>
      <c r="C295" s="83"/>
      <c r="D295" s="83"/>
      <c r="E295" s="83"/>
      <c r="F295" s="83"/>
      <c r="G295" s="83"/>
      <c r="H295" s="83"/>
      <c r="I295" s="83"/>
      <c r="J295" s="6"/>
      <c r="K295" s="6"/>
    </row>
    <row r="296" spans="1:11" s="81" customFormat="1" x14ac:dyDescent="0.25">
      <c r="A296" s="6"/>
      <c r="C296" s="83"/>
      <c r="D296" s="83"/>
      <c r="E296" s="83"/>
      <c r="F296" s="83"/>
      <c r="G296" s="83"/>
      <c r="H296" s="83"/>
      <c r="I296" s="83"/>
      <c r="J296" s="6"/>
      <c r="K296" s="6"/>
    </row>
    <row r="297" spans="1:11" s="81" customFormat="1" x14ac:dyDescent="0.25">
      <c r="A297" s="6"/>
      <c r="C297" s="83"/>
      <c r="D297" s="83"/>
      <c r="E297" s="83"/>
      <c r="F297" s="83"/>
      <c r="G297" s="83"/>
      <c r="H297" s="83"/>
      <c r="I297" s="83"/>
      <c r="J297" s="6"/>
      <c r="K297" s="6"/>
    </row>
    <row r="298" spans="1:11" s="81" customFormat="1" x14ac:dyDescent="0.25">
      <c r="A298" s="6"/>
      <c r="C298" s="83"/>
      <c r="D298" s="83"/>
      <c r="E298" s="83"/>
      <c r="F298" s="83"/>
      <c r="G298" s="83"/>
      <c r="H298" s="83"/>
      <c r="I298" s="83"/>
      <c r="J298" s="6"/>
      <c r="K298" s="6"/>
    </row>
    <row r="299" spans="1:11" s="81" customFormat="1" x14ac:dyDescent="0.25">
      <c r="A299" s="6"/>
      <c r="C299" s="83"/>
      <c r="D299" s="83"/>
      <c r="E299" s="83"/>
      <c r="F299" s="83"/>
      <c r="G299" s="83"/>
      <c r="H299" s="83"/>
      <c r="I299" s="83"/>
      <c r="J299" s="6"/>
      <c r="K299" s="6"/>
    </row>
    <row r="300" spans="1:11" s="81" customFormat="1" x14ac:dyDescent="0.25">
      <c r="A300" s="6"/>
      <c r="C300" s="83"/>
      <c r="D300" s="83"/>
      <c r="E300" s="83"/>
      <c r="F300" s="83"/>
      <c r="G300" s="83"/>
      <c r="H300" s="83"/>
      <c r="I300" s="83"/>
      <c r="J300" s="6"/>
      <c r="K300" s="6"/>
    </row>
    <row r="301" spans="1:11" s="81" customFormat="1" x14ac:dyDescent="0.25">
      <c r="A301" s="6"/>
      <c r="C301" s="83"/>
      <c r="D301" s="83"/>
      <c r="E301" s="83"/>
      <c r="F301" s="83"/>
      <c r="G301" s="83"/>
      <c r="H301" s="83"/>
      <c r="I301" s="83"/>
      <c r="J301" s="6"/>
      <c r="K301" s="6"/>
    </row>
    <row r="302" spans="1:11" s="81" customFormat="1" x14ac:dyDescent="0.25">
      <c r="A302" s="6"/>
      <c r="C302" s="83"/>
      <c r="D302" s="83"/>
      <c r="E302" s="83"/>
      <c r="F302" s="83"/>
      <c r="G302" s="83"/>
      <c r="H302" s="83"/>
      <c r="I302" s="83"/>
      <c r="J302" s="6"/>
      <c r="K302" s="6"/>
    </row>
    <row r="303" spans="1:11" s="81" customFormat="1" x14ac:dyDescent="0.25">
      <c r="A303" s="6"/>
      <c r="C303" s="83"/>
      <c r="D303" s="83"/>
      <c r="E303" s="83"/>
      <c r="F303" s="83"/>
      <c r="G303" s="83"/>
      <c r="H303" s="83"/>
      <c r="I303" s="83"/>
      <c r="J303" s="6"/>
      <c r="K303" s="6"/>
    </row>
    <row r="304" spans="1:11" s="81" customFormat="1" x14ac:dyDescent="0.25">
      <c r="A304" s="6"/>
      <c r="C304" s="83"/>
      <c r="D304" s="83"/>
      <c r="E304" s="83"/>
      <c r="F304" s="83"/>
      <c r="G304" s="83"/>
      <c r="H304" s="83"/>
      <c r="I304" s="83"/>
      <c r="J304" s="6"/>
      <c r="K304" s="6"/>
    </row>
    <row r="305" spans="1:11" s="81" customFormat="1" x14ac:dyDescent="0.25">
      <c r="A305" s="6"/>
      <c r="C305" s="83"/>
      <c r="D305" s="83"/>
      <c r="E305" s="83"/>
      <c r="F305" s="83"/>
      <c r="G305" s="83"/>
      <c r="H305" s="83"/>
      <c r="I305" s="83"/>
      <c r="J305" s="6"/>
      <c r="K305" s="6"/>
    </row>
    <row r="306" spans="1:11" s="81" customFormat="1" x14ac:dyDescent="0.25">
      <c r="A306" s="6"/>
      <c r="C306" s="83"/>
      <c r="D306" s="83"/>
      <c r="E306" s="83"/>
      <c r="F306" s="83"/>
      <c r="G306" s="83"/>
      <c r="H306" s="83"/>
      <c r="I306" s="83"/>
      <c r="J306" s="6"/>
      <c r="K306" s="6"/>
    </row>
    <row r="307" spans="1:11" s="81" customFormat="1" x14ac:dyDescent="0.25">
      <c r="A307" s="6"/>
      <c r="C307" s="83"/>
      <c r="D307" s="83"/>
      <c r="E307" s="83"/>
      <c r="F307" s="83"/>
      <c r="G307" s="83"/>
      <c r="H307" s="83"/>
      <c r="I307" s="83"/>
      <c r="J307" s="6"/>
      <c r="K307" s="6"/>
    </row>
    <row r="308" spans="1:11" s="81" customFormat="1" x14ac:dyDescent="0.25">
      <c r="A308" s="6"/>
      <c r="C308" s="83"/>
      <c r="D308" s="83"/>
      <c r="E308" s="83"/>
      <c r="F308" s="83"/>
      <c r="G308" s="83"/>
      <c r="H308" s="83"/>
      <c r="I308" s="83"/>
      <c r="J308" s="6"/>
      <c r="K308" s="6"/>
    </row>
    <row r="309" spans="1:11" s="81" customFormat="1" x14ac:dyDescent="0.25">
      <c r="A309" s="6"/>
      <c r="C309" s="83"/>
      <c r="D309" s="83"/>
      <c r="E309" s="83"/>
      <c r="F309" s="83"/>
      <c r="G309" s="83"/>
      <c r="H309" s="83"/>
      <c r="I309" s="83"/>
      <c r="J309" s="6"/>
      <c r="K309" s="6"/>
    </row>
    <row r="310" spans="1:11" s="81" customFormat="1" x14ac:dyDescent="0.25">
      <c r="A310" s="6"/>
      <c r="C310" s="83"/>
      <c r="D310" s="83"/>
      <c r="E310" s="83"/>
      <c r="F310" s="83"/>
      <c r="G310" s="83"/>
      <c r="H310" s="83"/>
      <c r="I310" s="83"/>
      <c r="J310" s="6"/>
      <c r="K310" s="6"/>
    </row>
    <row r="311" spans="1:11" s="81" customFormat="1" x14ac:dyDescent="0.25">
      <c r="A311" s="6"/>
      <c r="C311" s="83"/>
      <c r="D311" s="83"/>
      <c r="E311" s="83"/>
      <c r="F311" s="83"/>
      <c r="G311" s="83"/>
      <c r="H311" s="83"/>
      <c r="I311" s="83"/>
      <c r="J311" s="6"/>
      <c r="K311" s="6"/>
    </row>
    <row r="312" spans="1:11" s="81" customFormat="1" x14ac:dyDescent="0.25">
      <c r="A312" s="6"/>
      <c r="C312" s="83"/>
      <c r="D312" s="83"/>
      <c r="E312" s="83"/>
      <c r="F312" s="83"/>
      <c r="G312" s="83"/>
      <c r="H312" s="83"/>
      <c r="I312" s="83"/>
      <c r="J312" s="6"/>
      <c r="K312" s="6"/>
    </row>
    <row r="313" spans="1:11" s="81" customFormat="1" x14ac:dyDescent="0.25">
      <c r="A313" s="6"/>
      <c r="C313" s="83"/>
      <c r="D313" s="83"/>
      <c r="E313" s="83"/>
      <c r="F313" s="83"/>
      <c r="G313" s="83"/>
      <c r="H313" s="83"/>
      <c r="I313" s="83"/>
      <c r="J313" s="6"/>
      <c r="K313" s="6"/>
    </row>
    <row r="314" spans="1:11" s="81" customFormat="1" x14ac:dyDescent="0.25">
      <c r="A314" s="6"/>
      <c r="C314" s="83"/>
      <c r="D314" s="83"/>
      <c r="E314" s="83"/>
      <c r="F314" s="83"/>
      <c r="G314" s="83"/>
      <c r="H314" s="83"/>
      <c r="I314" s="83"/>
      <c r="J314" s="6"/>
      <c r="K314" s="6"/>
    </row>
    <row r="315" spans="1:11" s="81" customFormat="1" x14ac:dyDescent="0.25">
      <c r="A315" s="6"/>
      <c r="C315" s="83"/>
      <c r="D315" s="83"/>
      <c r="E315" s="83"/>
      <c r="F315" s="83"/>
      <c r="G315" s="83"/>
      <c r="H315" s="83"/>
      <c r="I315" s="83"/>
      <c r="J315" s="6"/>
      <c r="K315" s="6"/>
    </row>
    <row r="316" spans="1:11" s="81" customFormat="1" x14ac:dyDescent="0.25">
      <c r="A316" s="6"/>
      <c r="C316" s="83"/>
      <c r="D316" s="83"/>
      <c r="E316" s="83"/>
      <c r="F316" s="83"/>
      <c r="G316" s="83"/>
      <c r="H316" s="83"/>
      <c r="I316" s="83"/>
      <c r="J316" s="6"/>
      <c r="K316" s="6"/>
    </row>
    <row r="317" spans="1:11" s="81" customFormat="1" x14ac:dyDescent="0.25">
      <c r="A317" s="6"/>
      <c r="C317" s="83"/>
      <c r="D317" s="83"/>
      <c r="E317" s="83"/>
      <c r="F317" s="83"/>
      <c r="G317" s="83"/>
      <c r="H317" s="83"/>
      <c r="I317" s="83"/>
      <c r="J317" s="6"/>
      <c r="K317" s="6"/>
    </row>
    <row r="318" spans="1:11" s="81" customFormat="1" x14ac:dyDescent="0.25">
      <c r="A318" s="6"/>
      <c r="C318" s="83"/>
      <c r="D318" s="83"/>
      <c r="E318" s="83"/>
      <c r="F318" s="83"/>
      <c r="G318" s="83"/>
      <c r="H318" s="83"/>
      <c r="I318" s="83"/>
      <c r="J318" s="6"/>
      <c r="K318" s="6"/>
    </row>
    <row r="319" spans="1:11" s="81" customFormat="1" x14ac:dyDescent="0.25">
      <c r="A319" s="6"/>
      <c r="C319" s="83"/>
      <c r="D319" s="83"/>
      <c r="E319" s="83"/>
      <c r="F319" s="83"/>
      <c r="G319" s="83"/>
      <c r="H319" s="83"/>
      <c r="I319" s="83"/>
      <c r="J319" s="6"/>
      <c r="K319" s="6"/>
    </row>
    <row r="320" spans="1:11" s="81" customFormat="1" x14ac:dyDescent="0.25">
      <c r="A320" s="6"/>
      <c r="C320" s="83"/>
      <c r="D320" s="83"/>
      <c r="E320" s="83"/>
      <c r="F320" s="83"/>
      <c r="G320" s="83"/>
      <c r="H320" s="83"/>
      <c r="I320" s="83"/>
      <c r="J320" s="6"/>
      <c r="K320" s="6"/>
    </row>
    <row r="321" spans="1:11" s="81" customFormat="1" x14ac:dyDescent="0.25">
      <c r="A321" s="6"/>
      <c r="C321" s="83"/>
      <c r="D321" s="83"/>
      <c r="E321" s="83"/>
      <c r="F321" s="83"/>
      <c r="G321" s="83"/>
      <c r="H321" s="83"/>
      <c r="I321" s="83"/>
      <c r="J321" s="6"/>
      <c r="K321" s="6"/>
    </row>
    <row r="322" spans="1:11" s="81" customFormat="1" x14ac:dyDescent="0.25">
      <c r="A322" s="6"/>
      <c r="C322" s="83"/>
      <c r="D322" s="83"/>
      <c r="E322" s="83"/>
      <c r="F322" s="83"/>
      <c r="G322" s="83"/>
      <c r="H322" s="83"/>
      <c r="I322" s="83"/>
      <c r="J322" s="6"/>
      <c r="K322" s="6"/>
    </row>
    <row r="323" spans="1:11" s="81" customFormat="1" x14ac:dyDescent="0.25">
      <c r="A323" s="6"/>
      <c r="C323" s="83"/>
      <c r="D323" s="83"/>
      <c r="E323" s="83"/>
      <c r="F323" s="83"/>
      <c r="G323" s="83"/>
      <c r="H323" s="83"/>
      <c r="I323" s="83"/>
      <c r="J323" s="6"/>
      <c r="K323" s="6"/>
    </row>
    <row r="324" spans="1:11" s="81" customFormat="1" x14ac:dyDescent="0.25">
      <c r="A324" s="6"/>
      <c r="C324" s="83"/>
      <c r="D324" s="83"/>
      <c r="E324" s="83"/>
      <c r="F324" s="83"/>
      <c r="G324" s="83"/>
      <c r="H324" s="83"/>
      <c r="I324" s="83"/>
      <c r="J324" s="6"/>
      <c r="K324" s="6"/>
    </row>
    <row r="325" spans="1:11" s="81" customFormat="1" x14ac:dyDescent="0.25">
      <c r="A325" s="6"/>
      <c r="C325" s="83"/>
      <c r="D325" s="83"/>
      <c r="E325" s="83"/>
      <c r="F325" s="83"/>
      <c r="G325" s="83"/>
      <c r="H325" s="83"/>
      <c r="I325" s="83"/>
      <c r="J325" s="6"/>
      <c r="K325" s="6"/>
    </row>
    <row r="326" spans="1:11" s="81" customFormat="1" x14ac:dyDescent="0.25">
      <c r="A326" s="6"/>
      <c r="C326" s="83"/>
      <c r="D326" s="83"/>
      <c r="E326" s="83"/>
      <c r="F326" s="83"/>
      <c r="G326" s="83"/>
      <c r="H326" s="83"/>
      <c r="I326" s="83"/>
      <c r="J326" s="6"/>
      <c r="K326" s="6"/>
    </row>
    <row r="327" spans="1:11" s="81" customFormat="1" x14ac:dyDescent="0.25">
      <c r="A327" s="6"/>
      <c r="C327" s="83"/>
      <c r="D327" s="83"/>
      <c r="E327" s="83"/>
      <c r="F327" s="83"/>
      <c r="G327" s="83"/>
      <c r="H327" s="83"/>
      <c r="I327" s="83"/>
      <c r="J327" s="6"/>
      <c r="K327" s="6"/>
    </row>
    <row r="328" spans="1:11" s="81" customFormat="1" x14ac:dyDescent="0.25">
      <c r="A328" s="6"/>
      <c r="C328" s="83"/>
      <c r="D328" s="83"/>
      <c r="E328" s="83"/>
      <c r="F328" s="83"/>
      <c r="G328" s="83"/>
      <c r="H328" s="83"/>
      <c r="I328" s="83"/>
      <c r="J328" s="6"/>
      <c r="K328" s="6"/>
    </row>
    <row r="329" spans="1:11" s="81" customFormat="1" x14ac:dyDescent="0.25">
      <c r="A329" s="6"/>
      <c r="C329" s="83"/>
      <c r="D329" s="83"/>
      <c r="E329" s="83"/>
      <c r="F329" s="83"/>
      <c r="G329" s="83"/>
      <c r="H329" s="83"/>
      <c r="I329" s="83"/>
      <c r="J329" s="6"/>
      <c r="K329" s="6"/>
    </row>
    <row r="330" spans="1:11" s="81" customFormat="1" x14ac:dyDescent="0.25">
      <c r="A330" s="6"/>
      <c r="C330" s="83"/>
      <c r="D330" s="83"/>
      <c r="E330" s="83"/>
      <c r="F330" s="83"/>
      <c r="G330" s="83"/>
      <c r="H330" s="83"/>
      <c r="I330" s="83"/>
      <c r="J330" s="6"/>
      <c r="K330" s="6"/>
    </row>
    <row r="331" spans="1:11" s="81" customFormat="1" x14ac:dyDescent="0.25">
      <c r="A331" s="6"/>
      <c r="C331" s="83"/>
      <c r="D331" s="83"/>
      <c r="E331" s="83"/>
      <c r="F331" s="83"/>
      <c r="G331" s="83"/>
      <c r="H331" s="83"/>
      <c r="I331" s="83"/>
      <c r="J331" s="6"/>
      <c r="K331" s="6"/>
    </row>
    <row r="332" spans="1:11" s="81" customFormat="1" x14ac:dyDescent="0.25">
      <c r="A332" s="6"/>
      <c r="C332" s="83"/>
      <c r="D332" s="83"/>
      <c r="E332" s="83"/>
      <c r="F332" s="83"/>
      <c r="G332" s="83"/>
      <c r="H332" s="83"/>
      <c r="I332" s="83"/>
      <c r="J332" s="6"/>
      <c r="K332" s="6"/>
    </row>
    <row r="333" spans="1:11" s="81" customFormat="1" x14ac:dyDescent="0.25">
      <c r="A333" s="6"/>
      <c r="C333" s="83"/>
      <c r="D333" s="83"/>
      <c r="E333" s="83"/>
      <c r="F333" s="83"/>
      <c r="G333" s="83"/>
      <c r="H333" s="83"/>
      <c r="I333" s="83"/>
      <c r="J333" s="6"/>
      <c r="K333" s="6"/>
    </row>
    <row r="334" spans="1:11" s="81" customFormat="1" x14ac:dyDescent="0.25">
      <c r="A334" s="6"/>
      <c r="C334" s="83"/>
      <c r="D334" s="83"/>
      <c r="E334" s="83"/>
      <c r="F334" s="83"/>
      <c r="G334" s="83"/>
      <c r="H334" s="83"/>
      <c r="I334" s="83"/>
      <c r="J334" s="6"/>
      <c r="K334" s="6"/>
    </row>
    <row r="335" spans="1:11" s="81" customFormat="1" x14ac:dyDescent="0.25">
      <c r="A335" s="6"/>
      <c r="C335" s="83"/>
      <c r="D335" s="83"/>
      <c r="E335" s="83"/>
      <c r="F335" s="83"/>
      <c r="G335" s="83"/>
      <c r="H335" s="83"/>
      <c r="I335" s="83"/>
      <c r="J335" s="6"/>
      <c r="K335" s="6"/>
    </row>
    <row r="336" spans="1:11" s="81" customFormat="1" x14ac:dyDescent="0.25">
      <c r="A336" s="6"/>
      <c r="C336" s="83"/>
      <c r="D336" s="83"/>
      <c r="E336" s="83"/>
      <c r="F336" s="83"/>
      <c r="G336" s="83"/>
      <c r="H336" s="83"/>
      <c r="I336" s="83"/>
      <c r="J336" s="6"/>
      <c r="K336" s="6"/>
    </row>
    <row r="337" spans="1:11" s="81" customFormat="1" x14ac:dyDescent="0.25">
      <c r="A337" s="6"/>
      <c r="C337" s="83"/>
      <c r="D337" s="83"/>
      <c r="E337" s="83"/>
      <c r="F337" s="83"/>
      <c r="G337" s="83"/>
      <c r="H337" s="83"/>
      <c r="I337" s="83"/>
      <c r="J337" s="6"/>
      <c r="K337" s="6"/>
    </row>
    <row r="338" spans="1:11" s="81" customFormat="1" x14ac:dyDescent="0.25">
      <c r="A338" s="6"/>
      <c r="C338" s="83"/>
      <c r="D338" s="83"/>
      <c r="E338" s="83"/>
      <c r="F338" s="83"/>
      <c r="G338" s="83"/>
      <c r="H338" s="83"/>
      <c r="I338" s="83"/>
      <c r="J338" s="6"/>
      <c r="K338" s="6"/>
    </row>
    <row r="339" spans="1:11" s="81" customFormat="1" x14ac:dyDescent="0.25">
      <c r="A339" s="6"/>
      <c r="C339" s="83"/>
      <c r="D339" s="83"/>
      <c r="E339" s="83"/>
      <c r="F339" s="83"/>
      <c r="G339" s="83"/>
      <c r="H339" s="83"/>
      <c r="I339" s="83"/>
      <c r="J339" s="6"/>
      <c r="K339" s="6"/>
    </row>
    <row r="340" spans="1:11" s="81" customFormat="1" x14ac:dyDescent="0.25">
      <c r="A340" s="6"/>
      <c r="C340" s="83"/>
      <c r="D340" s="83"/>
      <c r="E340" s="83"/>
      <c r="F340" s="83"/>
      <c r="G340" s="83"/>
      <c r="H340" s="83"/>
      <c r="I340" s="83"/>
      <c r="J340" s="6"/>
      <c r="K340" s="6"/>
    </row>
    <row r="341" spans="1:11" s="81" customFormat="1" x14ac:dyDescent="0.25">
      <c r="A341" s="6"/>
      <c r="C341" s="83"/>
      <c r="D341" s="83"/>
      <c r="E341" s="83"/>
      <c r="F341" s="83"/>
      <c r="G341" s="83"/>
      <c r="H341" s="83"/>
      <c r="I341" s="83"/>
      <c r="J341" s="6"/>
      <c r="K341" s="6"/>
    </row>
    <row r="342" spans="1:11" s="81" customFormat="1" x14ac:dyDescent="0.25">
      <c r="A342" s="6"/>
      <c r="C342" s="83"/>
      <c r="D342" s="83"/>
      <c r="E342" s="83"/>
      <c r="F342" s="83"/>
      <c r="G342" s="83"/>
      <c r="H342" s="83"/>
      <c r="I342" s="83"/>
      <c r="J342" s="6"/>
      <c r="K342" s="6"/>
    </row>
    <row r="343" spans="1:11" s="81" customFormat="1" x14ac:dyDescent="0.25">
      <c r="A343" s="6"/>
      <c r="C343" s="83"/>
      <c r="D343" s="83"/>
      <c r="E343" s="83"/>
      <c r="F343" s="83"/>
      <c r="G343" s="83"/>
      <c r="H343" s="83"/>
      <c r="I343" s="83"/>
      <c r="J343" s="6"/>
      <c r="K343" s="6"/>
    </row>
    <row r="344" spans="1:11" s="81" customFormat="1" x14ac:dyDescent="0.25">
      <c r="A344" s="6"/>
      <c r="C344" s="83"/>
      <c r="D344" s="83"/>
      <c r="E344" s="83"/>
      <c r="F344" s="83"/>
      <c r="G344" s="83"/>
      <c r="H344" s="83"/>
      <c r="I344" s="83"/>
      <c r="J344" s="6"/>
      <c r="K344" s="6"/>
    </row>
    <row r="345" spans="1:11" s="81" customFormat="1" x14ac:dyDescent="0.25">
      <c r="A345" s="6"/>
      <c r="C345" s="83"/>
      <c r="D345" s="83"/>
      <c r="E345" s="83"/>
      <c r="F345" s="83"/>
      <c r="G345" s="83"/>
      <c r="H345" s="83"/>
      <c r="I345" s="83"/>
      <c r="J345" s="6"/>
      <c r="K345" s="6"/>
    </row>
    <row r="346" spans="1:11" s="81" customFormat="1" x14ac:dyDescent="0.25">
      <c r="A346" s="6"/>
      <c r="C346" s="83"/>
      <c r="D346" s="83"/>
      <c r="E346" s="83"/>
      <c r="F346" s="83"/>
      <c r="G346" s="83"/>
      <c r="H346" s="83"/>
      <c r="I346" s="83"/>
      <c r="J346" s="6"/>
      <c r="K346" s="6"/>
    </row>
    <row r="347" spans="1:11" s="81" customFormat="1" x14ac:dyDescent="0.25">
      <c r="A347" s="6"/>
      <c r="C347" s="83"/>
      <c r="D347" s="83"/>
      <c r="E347" s="83"/>
      <c r="F347" s="83"/>
      <c r="G347" s="83"/>
      <c r="H347" s="83"/>
      <c r="I347" s="83"/>
      <c r="J347" s="6"/>
      <c r="K347" s="6"/>
    </row>
    <row r="348" spans="1:11" s="81" customFormat="1" x14ac:dyDescent="0.25">
      <c r="A348" s="6"/>
      <c r="C348" s="83"/>
      <c r="D348" s="83"/>
      <c r="E348" s="83"/>
      <c r="F348" s="83"/>
      <c r="G348" s="83"/>
      <c r="H348" s="83"/>
      <c r="I348" s="83"/>
      <c r="J348" s="6"/>
      <c r="K348" s="6"/>
    </row>
    <row r="349" spans="1:11" s="81" customFormat="1" x14ac:dyDescent="0.25">
      <c r="A349" s="6"/>
      <c r="C349" s="83"/>
      <c r="D349" s="83"/>
      <c r="E349" s="83"/>
      <c r="F349" s="83"/>
      <c r="G349" s="83"/>
      <c r="H349" s="83"/>
      <c r="I349" s="83"/>
      <c r="J349" s="6"/>
      <c r="K349" s="6"/>
    </row>
    <row r="350" spans="1:11" s="81" customFormat="1" x14ac:dyDescent="0.25">
      <c r="A350" s="6"/>
      <c r="C350" s="83"/>
      <c r="D350" s="83"/>
      <c r="E350" s="83"/>
      <c r="F350" s="83"/>
      <c r="G350" s="83"/>
      <c r="H350" s="83"/>
      <c r="I350" s="83"/>
      <c r="J350" s="6"/>
      <c r="K350" s="6"/>
    </row>
    <row r="351" spans="1:11" s="81" customFormat="1" x14ac:dyDescent="0.25">
      <c r="A351" s="6"/>
      <c r="C351" s="83"/>
      <c r="D351" s="83"/>
      <c r="E351" s="83"/>
      <c r="F351" s="83"/>
      <c r="G351" s="83"/>
      <c r="H351" s="83"/>
      <c r="I351" s="83"/>
      <c r="J351" s="6"/>
      <c r="K351" s="6"/>
    </row>
    <row r="352" spans="1:11" s="81" customFormat="1" x14ac:dyDescent="0.25">
      <c r="A352" s="6"/>
      <c r="C352" s="83"/>
      <c r="D352" s="83"/>
      <c r="E352" s="83"/>
      <c r="F352" s="83"/>
      <c r="G352" s="83"/>
      <c r="H352" s="83"/>
      <c r="I352" s="83"/>
      <c r="J352" s="6"/>
      <c r="K352" s="6"/>
    </row>
    <row r="353" spans="2:9" x14ac:dyDescent="0.25">
      <c r="B353" s="81"/>
      <c r="C353" s="83"/>
      <c r="D353" s="83"/>
      <c r="E353" s="83"/>
      <c r="F353" s="83"/>
      <c r="G353" s="83"/>
      <c r="H353" s="83"/>
      <c r="I353" s="83"/>
    </row>
    <row r="354" spans="2:9" x14ac:dyDescent="0.25">
      <c r="B354" s="81"/>
      <c r="C354" s="83"/>
      <c r="D354" s="83"/>
      <c r="E354" s="83"/>
      <c r="F354" s="83"/>
      <c r="G354" s="83"/>
      <c r="H354" s="83"/>
      <c r="I354" s="83"/>
    </row>
    <row r="355" spans="2:9" x14ac:dyDescent="0.25">
      <c r="B355" s="81"/>
      <c r="C355" s="83"/>
      <c r="D355" s="83"/>
      <c r="E355" s="83"/>
      <c r="F355" s="83"/>
      <c r="G355" s="83"/>
      <c r="H355" s="83"/>
      <c r="I355" s="83"/>
    </row>
    <row r="356" spans="2:9" x14ac:dyDescent="0.25">
      <c r="B356" s="81"/>
      <c r="C356" s="83"/>
      <c r="D356" s="83"/>
      <c r="E356" s="83"/>
      <c r="F356" s="83"/>
      <c r="G356" s="83"/>
      <c r="H356" s="83"/>
      <c r="I356" s="83"/>
    </row>
    <row r="357" spans="2:9" x14ac:dyDescent="0.25">
      <c r="B357" s="81"/>
      <c r="C357" s="83"/>
      <c r="D357" s="83"/>
      <c r="E357" s="83"/>
      <c r="F357" s="83"/>
      <c r="G357" s="83"/>
      <c r="H357" s="83"/>
      <c r="I357" s="83"/>
    </row>
    <row r="358" spans="2:9" x14ac:dyDescent="0.25">
      <c r="B358" s="81"/>
      <c r="C358" s="83"/>
      <c r="D358" s="83"/>
      <c r="E358" s="83"/>
      <c r="F358" s="83"/>
      <c r="G358" s="83"/>
      <c r="H358" s="83"/>
      <c r="I358" s="83"/>
    </row>
  </sheetData>
  <mergeCells count="8">
    <mergeCell ref="C94:F94"/>
    <mergeCell ref="G94:I94"/>
    <mergeCell ref="B7:B8"/>
    <mergeCell ref="C7:F7"/>
    <mergeCell ref="G7:I7"/>
    <mergeCell ref="C93:F93"/>
    <mergeCell ref="G93:I93"/>
    <mergeCell ref="B91:I9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8</vt:i4>
      </vt:variant>
    </vt:vector>
  </HeadingPairs>
  <TitlesOfParts>
    <vt:vector size="8" baseType="lpstr">
      <vt:lpstr>2024</vt:lpstr>
      <vt:lpstr>2023</vt:lpstr>
      <vt:lpstr>2022</vt:lpstr>
      <vt:lpstr>2021</vt:lpstr>
      <vt:lpstr>2020</vt:lpstr>
      <vt:lpstr>2019</vt:lpstr>
      <vt:lpstr>2018</vt:lpstr>
      <vt:lpstr>2017</vt:lpstr>
    </vt:vector>
  </TitlesOfParts>
  <Company>UPC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UPC</dc:creator>
  <cp:lastModifiedBy>Carlos Corominola</cp:lastModifiedBy>
  <dcterms:created xsi:type="dcterms:W3CDTF">2015-09-21T07:43:48Z</dcterms:created>
  <dcterms:modified xsi:type="dcterms:W3CDTF">2025-07-09T11:31:33Z</dcterms:modified>
</cp:coreProperties>
</file>