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1580"/>
  </bookViews>
  <sheets>
    <sheet name="CITM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H83" i="4" l="1"/>
  <c r="F83" i="4"/>
  <c r="D83" i="4"/>
  <c r="J177" i="4" l="1"/>
  <c r="J176" i="4"/>
  <c r="J175" i="4"/>
  <c r="J174" i="4"/>
  <c r="J173" i="4"/>
  <c r="J172" i="4"/>
  <c r="H177" i="4"/>
  <c r="H176" i="4"/>
  <c r="H175" i="4"/>
  <c r="H174" i="4"/>
  <c r="H173" i="4"/>
  <c r="H172" i="4"/>
  <c r="F177" i="4"/>
  <c r="F176" i="4"/>
  <c r="F175" i="4"/>
  <c r="F174" i="4"/>
  <c r="F173" i="4"/>
  <c r="F172" i="4"/>
  <c r="D173" i="4"/>
  <c r="D174" i="4"/>
  <c r="D175" i="4"/>
  <c r="D176" i="4"/>
  <c r="D177" i="4"/>
  <c r="D172" i="4"/>
  <c r="J165" i="4"/>
  <c r="J164" i="4"/>
  <c r="J163" i="4"/>
  <c r="J162" i="4"/>
  <c r="J161" i="4"/>
  <c r="J160" i="4"/>
  <c r="J159" i="4"/>
  <c r="J158" i="4"/>
  <c r="J157" i="4"/>
  <c r="H165" i="4"/>
  <c r="H164" i="4"/>
  <c r="H163" i="4"/>
  <c r="H162" i="4"/>
  <c r="H161" i="4"/>
  <c r="H160" i="4"/>
  <c r="H159" i="4"/>
  <c r="H158" i="4"/>
  <c r="H157" i="4"/>
  <c r="F165" i="4"/>
  <c r="F164" i="4"/>
  <c r="F163" i="4"/>
  <c r="F162" i="4"/>
  <c r="F161" i="4"/>
  <c r="F160" i="4"/>
  <c r="F159" i="4"/>
  <c r="F158" i="4"/>
  <c r="F157" i="4"/>
  <c r="D158" i="4"/>
  <c r="D159" i="4"/>
  <c r="D160" i="4"/>
  <c r="D161" i="4"/>
  <c r="D162" i="4"/>
  <c r="D163" i="4"/>
  <c r="D164" i="4"/>
  <c r="D165" i="4"/>
  <c r="D157" i="4"/>
  <c r="J142" i="4"/>
  <c r="J150" i="4"/>
  <c r="J149" i="4"/>
  <c r="J148" i="4"/>
  <c r="J147" i="4"/>
  <c r="J146" i="4"/>
  <c r="J145" i="4"/>
  <c r="J144" i="4"/>
  <c r="J143" i="4"/>
  <c r="H150" i="4"/>
  <c r="H149" i="4"/>
  <c r="H148" i="4"/>
  <c r="H147" i="4"/>
  <c r="H146" i="4"/>
  <c r="H145" i="4"/>
  <c r="H144" i="4"/>
  <c r="H143" i="4"/>
  <c r="H142" i="4"/>
  <c r="F150" i="4"/>
  <c r="F149" i="4"/>
  <c r="F148" i="4"/>
  <c r="F147" i="4"/>
  <c r="F146" i="4"/>
  <c r="F145" i="4"/>
  <c r="F144" i="4"/>
  <c r="F143" i="4"/>
  <c r="F142" i="4"/>
  <c r="D143" i="4"/>
  <c r="D144" i="4"/>
  <c r="D145" i="4"/>
  <c r="D146" i="4"/>
  <c r="D147" i="4"/>
  <c r="D148" i="4"/>
  <c r="D149" i="4"/>
  <c r="D150" i="4"/>
  <c r="D142" i="4"/>
  <c r="J136" i="4"/>
  <c r="J135" i="4"/>
  <c r="H136" i="4"/>
  <c r="H135" i="4"/>
  <c r="F136" i="4"/>
  <c r="F135" i="4"/>
  <c r="D136" i="4"/>
  <c r="D135" i="4"/>
  <c r="D123" i="4"/>
  <c r="D110" i="4"/>
  <c r="H122" i="4"/>
  <c r="J126" i="4"/>
  <c r="J125" i="4"/>
  <c r="J124" i="4"/>
  <c r="J123" i="4"/>
  <c r="J122" i="4"/>
  <c r="J121" i="4"/>
  <c r="J120" i="4"/>
  <c r="J119" i="4"/>
  <c r="H126" i="4"/>
  <c r="H125" i="4"/>
  <c r="H124" i="4"/>
  <c r="H123" i="4"/>
  <c r="H121" i="4"/>
  <c r="H120" i="4"/>
  <c r="H119" i="4"/>
  <c r="F126" i="4"/>
  <c r="F125" i="4"/>
  <c r="F124" i="4"/>
  <c r="F123" i="4"/>
  <c r="F122" i="4"/>
  <c r="F121" i="4"/>
  <c r="F120" i="4"/>
  <c r="F119" i="4"/>
  <c r="D120" i="4"/>
  <c r="D121" i="4"/>
  <c r="D122" i="4"/>
  <c r="D124" i="4"/>
  <c r="D125" i="4"/>
  <c r="D126" i="4"/>
  <c r="D119" i="4"/>
  <c r="J108" i="4"/>
  <c r="J96" i="4"/>
  <c r="H96" i="4"/>
  <c r="F96" i="4"/>
  <c r="J112" i="4"/>
  <c r="J111" i="4"/>
  <c r="J110" i="4"/>
  <c r="J109" i="4"/>
  <c r="H112" i="4"/>
  <c r="H111" i="4"/>
  <c r="H110" i="4"/>
  <c r="H109" i="4"/>
  <c r="H108" i="4"/>
  <c r="F112" i="4"/>
  <c r="F111" i="4"/>
  <c r="F110" i="4"/>
  <c r="F109" i="4"/>
  <c r="F108" i="4"/>
  <c r="D109" i="4"/>
  <c r="D111" i="4"/>
  <c r="D112" i="4"/>
  <c r="D108" i="4"/>
  <c r="J101" i="4"/>
  <c r="J100" i="4"/>
  <c r="J99" i="4"/>
  <c r="J98" i="4"/>
  <c r="J97" i="4"/>
  <c r="H101" i="4"/>
  <c r="H100" i="4"/>
  <c r="H99" i="4"/>
  <c r="H98" i="4"/>
  <c r="H97" i="4"/>
  <c r="F97" i="4"/>
  <c r="F98" i="4"/>
  <c r="F99" i="4"/>
  <c r="F100" i="4"/>
  <c r="F101" i="4"/>
  <c r="D97" i="4"/>
  <c r="D98" i="4"/>
  <c r="D99" i="4"/>
  <c r="D100" i="4"/>
  <c r="D101" i="4"/>
  <c r="D96" i="4"/>
  <c r="G89" i="4"/>
  <c r="E89" i="4"/>
  <c r="C8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J29" i="4"/>
  <c r="H29" i="4"/>
  <c r="F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29" i="4"/>
  <c r="J22" i="4"/>
  <c r="J23" i="4"/>
  <c r="J24" i="4"/>
  <c r="J21" i="4"/>
  <c r="H24" i="4"/>
  <c r="H23" i="4"/>
  <c r="H22" i="4"/>
  <c r="H21" i="4"/>
  <c r="F24" i="4"/>
  <c r="F23" i="4"/>
  <c r="F22" i="4"/>
  <c r="F21" i="4"/>
  <c r="D22" i="4"/>
  <c r="D23" i="4"/>
  <c r="D24" i="4"/>
  <c r="D21" i="4"/>
  <c r="H13" i="4"/>
  <c r="H14" i="4"/>
  <c r="H15" i="4"/>
  <c r="H12" i="4"/>
  <c r="F15" i="4"/>
  <c r="F14" i="4"/>
  <c r="F13" i="4"/>
  <c r="F12" i="4"/>
  <c r="D13" i="4"/>
  <c r="D14" i="4"/>
  <c r="D15" i="4"/>
  <c r="D12" i="4"/>
</calcChain>
</file>

<file path=xl/sharedStrings.xml><?xml version="1.0" encoding="utf-8"?>
<sst xmlns="http://schemas.openxmlformats.org/spreadsheetml/2006/main" count="302" uniqueCount="125">
  <si>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</si>
  <si>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</si>
  <si>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</si>
  <si>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</si>
  <si>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</si>
  <si>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</si>
  <si>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</si>
  <si>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</si>
  <si>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</si>
  <si>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</si>
  <si>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Me l'han recomanada: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</si>
  <si>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</si>
  <si>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</si>
  <si>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</si>
  <si>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</si>
  <si>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</si>
  <si>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</si>
  <si>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</si>
  <si>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</si>
  <si>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</si>
  <si>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</si>
  <si>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</si>
  <si>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</si>
  <si>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</si>
  <si>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</si>
  <si>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</si>
  <si>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</si>
  <si>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</si>
  <si>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</si>
  <si>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</si>
  <si>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</si>
  <si>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</si>
  <si>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</si>
  <si>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</si>
  <si>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</si>
  <si>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</si>
  <si>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</si>
  <si>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</si>
  <si>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</si>
  <si>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</si>
  <si>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</si>
  <si>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Titulació matriculada</t>
  </si>
  <si>
    <t>CENTRE DE LA IMATGE I LA TECNOLOGIA MULTIMÈDIA</t>
  </si>
  <si>
    <t>Grau en Fotografia i Creació Digital</t>
  </si>
  <si>
    <t>Grau en Multimèdia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</si>
  <si>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</si>
  <si>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</si>
  <si>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</si>
  <si>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</si>
  <si>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Me l'han recomanada</t>
  </si>
  <si>
    <t>Ho vaig decidir durant el Batxillerat / CFGS</t>
  </si>
  <si>
    <t>Femení</t>
  </si>
  <si>
    <t>Masculí</t>
  </si>
  <si>
    <t>Grau en Disseny i Desenvolupament de Videojocs</t>
  </si>
  <si>
    <t>Cicle Formatiu de Grau Superior</t>
  </si>
  <si>
    <t>Barcelona - Sant Ignasi (C. Carrasco i Formiguera, 32)</t>
  </si>
  <si>
    <t>Igualada - Escola Pia d'Igualada (Pl. Castells, 10)</t>
  </si>
  <si>
    <t>Mollet del Vallès - Sant Gervasi (C. Sabadell, 41)</t>
  </si>
  <si>
    <t>Sabadell - IES Escola Industrial (C. Calderón, 56)</t>
  </si>
  <si>
    <t>Sant Cugat del Vallès - IES Angeleta Ferrer i Sensat (C. Granollers, 43)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</si>
  <si>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</si>
  <si>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</si>
  <si>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</si>
  <si>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</si>
  <si>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</si>
  <si>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</si>
  <si>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</si>
  <si>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</si>
  <si>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</si>
  <si>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</si>
  <si>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 </t>
  </si>
  <si>
    <t>Certificat de llengües de les universitats de Catalunya (CLUC) </t>
  </si>
  <si>
    <t>2014-2015</t>
  </si>
  <si>
    <t>Alella - IES d'Alella (Av. Del Bosquet, 7)</t>
  </si>
  <si>
    <t>Badalona - IES La Llauna (C. Sagunto, 5 (Edifici la Llauna))</t>
  </si>
  <si>
    <t>Badalona - Mare de Déu de l'Assumpció (C. Sant Joan Evangelista, 22)</t>
  </si>
  <si>
    <t>Badia del Vallès - IES de Badia del Vallès (C. Mallorca, s/n)</t>
  </si>
  <si>
    <t>Barcelona - Casp-Sagrat Cor de Jesús (C. Casp, 25)</t>
  </si>
  <si>
    <t>Barcelona - Frederic Mistral/Tècnic Eulàlia (C. Pere II de Muntada, 8)</t>
  </si>
  <si>
    <t>Barcelona - IES Anna Gironella de Mundet (Pg. Vall d'Hebron, 171)</t>
  </si>
  <si>
    <t>Barcelona - IES Emperador Carles (C. Enric Bargés, 9-13)</t>
  </si>
  <si>
    <t>Barcelona - IES Infanta Isabel d'Aragó (Plaça Angeleta Ferrer, 1)</t>
  </si>
  <si>
    <t>Barcelona - IES Jaume Balmes (C. Pau Claris, 121)</t>
  </si>
  <si>
    <t>Barcelona - IES Manuel Carrasco i Formiguera (C. Santa Fe, 2)</t>
  </si>
  <si>
    <t>Barcelona - IES Sant Andreu (C. Badosa, 10-14)</t>
  </si>
  <si>
    <t>Barcelona - Joan Pelegrí (C. Consell de Cent, 14)</t>
  </si>
  <si>
    <t>Barcelona - Madres Concepcionistas de la Enseñanza (C. de la Torre, 19)</t>
  </si>
  <si>
    <t>Barcelona - Reial Monestir de Santa Isabel (C. Vergós, 44-52)</t>
  </si>
  <si>
    <t>Barcelona - Sant Estanislau de Kostka-S.E.K. (Rier de Can Toda 29-31)</t>
  </si>
  <si>
    <t>Cardona - IES Sant Ramon (Plaça Compte i Viladomat, 1)</t>
  </si>
  <si>
    <t>Castellbisbal - IES de Castellbisbal (Plaça Lluís Companys, 7)</t>
  </si>
  <si>
    <t>Cerdanyola del Vallès - IES Pere Calders (Campus U.A.B.)</t>
  </si>
  <si>
    <t>Constantí - Turó (Ctra. de Reus, s/n)</t>
  </si>
  <si>
    <t>Corbera de Llobregat - IES de Corbera de Llobregat (C. Andromeda, 2-4)</t>
  </si>
  <si>
    <t>Cornellà de Llobregat - IES Francesc Macià (C. Joan Maragall, s/n)</t>
  </si>
  <si>
    <t>El Masnou - IES Maremar (Av. Cusí Fortunet, 52)</t>
  </si>
  <si>
    <t>El Vendrell - Sagrat Cor (Ctra. de Valls, 26)</t>
  </si>
  <si>
    <t>Igualada - IES Pere Vives i Vich (Av. Emili Vallès, 7)</t>
  </si>
  <si>
    <t>L'Escala - IES el Pedró (C. Vilabertran, 2-4)</t>
  </si>
  <si>
    <t>Lleida - IES Manuel de Montsuar (Partida de la Montcada, 22)</t>
  </si>
  <si>
    <t>Lleida - IES Ronda (C. Henri Dunant, 3)</t>
  </si>
  <si>
    <t>Lloret de Mar - La Inmaculada Concepción (C. de Felip Gibert, 38)</t>
  </si>
  <si>
    <t>Manresa - IES Guillem Catà (C. Rosa Sensat, 6-8)</t>
  </si>
  <si>
    <t>Martorell - IES Pompeu Fabra (C. Fèlix Duran i Canyameres, 3)</t>
  </si>
  <si>
    <t>Moià - IES de Moianès (C. de l'Institut, 2-4)</t>
  </si>
  <si>
    <t>Montblanc - IES Martí l'Humà (Av. Dr. Folch, s/n)</t>
  </si>
  <si>
    <t>Montmeló - IES de Montmeló (Av. Mil•lenari, 19)</t>
  </si>
  <si>
    <t>Mont-roig del Camp - IES Antoni Ballester (Camí de les Arenes, 5)</t>
  </si>
  <si>
    <t>Puig-reig - IES de Puig-reig (Passeig Riera de la Sala, 3)</t>
  </si>
  <si>
    <t>Ripollet - IES Can Mas (C. Pau Casals, 102-104)</t>
  </si>
  <si>
    <t>Sabadell - Ramar 2 (C. Escola Pia, 27-33)</t>
  </si>
  <si>
    <t>Salou - Elisabeth (C. Terrer, s/n)</t>
  </si>
  <si>
    <t>Sant Antoni e Calonge - IES Puig Cargol (Pla de Calonge, s/n)</t>
  </si>
  <si>
    <t>Sant Cugat del Vallès - El Pinar de Nuestra Señora (Canal de la Mànega, 3-5)</t>
  </si>
  <si>
    <t>Sant Feliu de Guíxols - IES Sant Elm (C. Abat Sunyer, 83)</t>
  </si>
  <si>
    <t>Sant Just Desvern - IES de Sant Just Desvern (Pg. de la Muntanya, 19)</t>
  </si>
  <si>
    <t>Sant Quirze del Vallès - IES Sant Quirze del Vallès (C. Bages, 21)</t>
  </si>
  <si>
    <t>Sitges - IES Joan Ramon Benaprès (Camí de la Fita, s/n)</t>
  </si>
  <si>
    <t>Terrassa - Sagrado Corazón de Jesús (C. Pare Font, 152)</t>
  </si>
  <si>
    <t>Torroella de Montgrí - IES Montgrí (C. Santa Caterina, s/n)</t>
  </si>
  <si>
    <t>Viladecavalls - IES de Viladecavalls (Via de Sant Jordi, s/n)</t>
  </si>
  <si>
    <t>Grau en Disseny i Desenvolupament de Videojocs (docència en àngles)</t>
  </si>
  <si>
    <t>Activitats d'orientació (Pots marcar més d'una opció)</t>
  </si>
  <si>
    <t>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</si>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</sst>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2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8" fillId="0" borderId="0"/>
  </cellStyleXfs>
  <cellXfs count="104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9" fillId="4" borderId="0" xfId="1" applyFont="1" applyFill="1" applyBorder="1" applyAlignment="1">
      <alignment vertical="center"/>
    </xf>
    <xf numFmtId="0" fontId="2" fillId="0" borderId="0" xfId="0" applyFont="1" applyFill="1" applyBorder="1"/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right" vertical="top"/>
    </xf>
    <xf numFmtId="0" fontId="15" fillId="6" borderId="3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165" fontId="0" fillId="0" borderId="0" xfId="0" applyNumberFormat="1"/>
    <xf numFmtId="0" fontId="12" fillId="0" borderId="0" xfId="0" applyFont="1"/>
    <xf numFmtId="165" fontId="12" fillId="0" borderId="0" xfId="0" applyNumberFormat="1" applyFont="1"/>
    <xf numFmtId="10" fontId="0" fillId="0" borderId="0" xfId="0" applyNumberFormat="1"/>
    <xf numFmtId="164" fontId="19" fillId="0" borderId="15" xfId="3" applyNumberFormat="1" applyFont="1" applyBorder="1" applyAlignment="1">
      <alignment horizontal="right" vertical="center"/>
    </xf>
    <xf numFmtId="165" fontId="19" fillId="0" borderId="16" xfId="3" applyNumberFormat="1" applyFont="1" applyBorder="1" applyAlignment="1">
      <alignment horizontal="right" vertical="center"/>
    </xf>
    <xf numFmtId="164" fontId="19" fillId="0" borderId="16" xfId="3" applyNumberFormat="1" applyFont="1" applyBorder="1" applyAlignment="1">
      <alignment horizontal="right" vertical="center"/>
    </xf>
    <xf numFmtId="164" fontId="19" fillId="0" borderId="18" xfId="3" applyNumberFormat="1" applyFont="1" applyBorder="1" applyAlignment="1">
      <alignment horizontal="right" vertical="center"/>
    </xf>
    <xf numFmtId="165" fontId="19" fillId="0" borderId="19" xfId="3" applyNumberFormat="1" applyFont="1" applyBorder="1" applyAlignment="1">
      <alignment horizontal="right" vertical="center"/>
    </xf>
    <xf numFmtId="164" fontId="19" fillId="0" borderId="19" xfId="3" applyNumberFormat="1" applyFont="1" applyBorder="1" applyAlignment="1">
      <alignment horizontal="right" vertical="center"/>
    </xf>
    <xf numFmtId="0" fontId="0" fillId="0" borderId="0" xfId="0" applyAlignment="1"/>
    <xf numFmtId="164" fontId="16" fillId="7" borderId="21" xfId="3" applyNumberFormat="1" applyFont="1" applyFill="1" applyBorder="1" applyAlignment="1">
      <alignment horizontal="right" vertical="center"/>
    </xf>
    <xf numFmtId="165" fontId="16" fillId="7" borderId="22" xfId="3" applyNumberFormat="1" applyFont="1" applyFill="1" applyBorder="1" applyAlignment="1">
      <alignment horizontal="right" vertical="center"/>
    </xf>
    <xf numFmtId="164" fontId="16" fillId="7" borderId="22" xfId="3" applyNumberFormat="1" applyFont="1" applyFill="1" applyBorder="1" applyAlignment="1">
      <alignment horizontal="right" vertical="center"/>
    </xf>
    <xf numFmtId="165" fontId="16" fillId="7" borderId="23" xfId="3" applyNumberFormat="1" applyFont="1" applyFill="1" applyBorder="1" applyAlignment="1">
      <alignment horizontal="right" vertical="center"/>
    </xf>
    <xf numFmtId="164" fontId="16" fillId="7" borderId="16" xfId="3" applyNumberFormat="1" applyFont="1" applyFill="1" applyBorder="1" applyAlignment="1">
      <alignment horizontal="right" vertical="center"/>
    </xf>
    <xf numFmtId="164" fontId="16" fillId="7" borderId="19" xfId="3" applyNumberFormat="1" applyFont="1" applyFill="1" applyBorder="1" applyAlignment="1">
      <alignment horizontal="right" vertical="center"/>
    </xf>
    <xf numFmtId="165" fontId="16" fillId="7" borderId="20" xfId="3" applyNumberFormat="1" applyFont="1" applyFill="1" applyBorder="1" applyAlignment="1">
      <alignment horizontal="right" vertical="center"/>
    </xf>
    <xf numFmtId="164" fontId="14" fillId="0" borderId="24" xfId="0" applyNumberFormat="1" applyFont="1" applyBorder="1" applyAlignment="1">
      <alignment horizontal="right" vertical="center"/>
    </xf>
    <xf numFmtId="165" fontId="14" fillId="0" borderId="25" xfId="0" applyNumberFormat="1" applyFont="1" applyBorder="1" applyAlignment="1">
      <alignment horizontal="right" vertical="center"/>
    </xf>
    <xf numFmtId="164" fontId="14" fillId="0" borderId="25" xfId="0" applyNumberFormat="1" applyFont="1" applyBorder="1" applyAlignment="1">
      <alignment horizontal="right" vertical="center"/>
    </xf>
    <xf numFmtId="164" fontId="16" fillId="7" borderId="25" xfId="0" applyNumberFormat="1" applyFont="1" applyFill="1" applyBorder="1" applyAlignment="1">
      <alignment horizontal="right" vertical="center"/>
    </xf>
    <xf numFmtId="165" fontId="16" fillId="7" borderId="26" xfId="0" applyNumberFormat="1" applyFont="1" applyFill="1" applyBorder="1" applyAlignment="1">
      <alignment horizontal="right" vertical="center"/>
    </xf>
    <xf numFmtId="0" fontId="15" fillId="6" borderId="34" xfId="0" applyFont="1" applyFill="1" applyBorder="1" applyAlignment="1">
      <alignment horizontal="center" vertical="center" wrapText="1"/>
    </xf>
    <xf numFmtId="0" fontId="17" fillId="0" borderId="0" xfId="0" applyFont="1"/>
    <xf numFmtId="164" fontId="17" fillId="0" borderId="0" xfId="0" applyNumberFormat="1" applyFont="1"/>
    <xf numFmtId="166" fontId="1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164" fontId="14" fillId="0" borderId="15" xfId="0" applyNumberFormat="1" applyFont="1" applyBorder="1" applyAlignment="1">
      <alignment horizontal="right" vertical="center"/>
    </xf>
    <xf numFmtId="165" fontId="14" fillId="0" borderId="16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4" fontId="16" fillId="7" borderId="16" xfId="0" applyNumberFormat="1" applyFont="1" applyFill="1" applyBorder="1" applyAlignment="1">
      <alignment horizontal="right" vertical="center"/>
    </xf>
    <xf numFmtId="165" fontId="16" fillId="7" borderId="17" xfId="0" applyNumberFormat="1" applyFont="1" applyFill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164" fontId="16" fillId="7" borderId="19" xfId="0" applyNumberFormat="1" applyFont="1" applyFill="1" applyBorder="1" applyAlignment="1">
      <alignment horizontal="right" vertical="center"/>
    </xf>
    <xf numFmtId="165" fontId="16" fillId="7" borderId="20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164" fontId="14" fillId="0" borderId="21" xfId="0" applyNumberFormat="1" applyFont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4" fontId="14" fillId="0" borderId="22" xfId="0" applyNumberFormat="1" applyFont="1" applyBorder="1" applyAlignment="1">
      <alignment horizontal="right" vertical="center"/>
    </xf>
    <xf numFmtId="164" fontId="16" fillId="7" borderId="22" xfId="0" applyNumberFormat="1" applyFont="1" applyFill="1" applyBorder="1" applyAlignment="1">
      <alignment horizontal="right" vertical="center"/>
    </xf>
    <xf numFmtId="165" fontId="16" fillId="7" borderId="23" xfId="0" applyNumberFormat="1" applyFont="1" applyFill="1" applyBorder="1" applyAlignment="1">
      <alignment horizontal="right" vertical="center"/>
    </xf>
    <xf numFmtId="0" fontId="19" fillId="0" borderId="3" xfId="3" applyFont="1" applyBorder="1" applyAlignment="1">
      <alignment horizontal="left" vertical="center" wrapText="1"/>
    </xf>
    <xf numFmtId="0" fontId="19" fillId="0" borderId="7" xfId="3" applyFont="1" applyBorder="1" applyAlignment="1">
      <alignment horizontal="left" vertical="center" wrapText="1"/>
    </xf>
    <xf numFmtId="0" fontId="16" fillId="7" borderId="11" xfId="3" applyFont="1" applyFill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Normal" xfId="0" builtinId="0"/>
    <cellStyle name="Normal_CITM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Gràfics!$M$156</c:f>
              <c:strCache>
                <c:ptCount val="1"/>
                <c:pt idx="0">
                  <c:v>Grau en Disseny i Desenvolupament de Videojocs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Gràfics!$M$157:$M$164</c:f>
              <c:numCache>
                <c:formatCode>0.0%</c:formatCode>
                <c:ptCount val="8"/>
                <c:pt idx="0">
                  <c:v>0.16666666666666666</c:v>
                </c:pt>
                <c:pt idx="1">
                  <c:v>4.1666666666666664E-2</c:v>
                </c:pt>
                <c:pt idx="2">
                  <c:v>0.125</c:v>
                </c:pt>
                <c:pt idx="3">
                  <c:v>8.3333333333333329E-2</c:v>
                </c:pt>
                <c:pt idx="4">
                  <c:v>0</c:v>
                </c:pt>
                <c:pt idx="5">
                  <c:v>0.25</c:v>
                </c:pt>
                <c:pt idx="6">
                  <c:v>4.1666666666666664E-2</c:v>
                </c:pt>
                <c:pt idx="7">
                  <c:v>0.45833333333333331</c:v>
                </c:pt>
              </c:numCache>
            </c:numRef>
          </c:val>
        </c:ser>
        <c:ser>
          <c:idx val="1"/>
          <c:order val="1"/>
          <c:tx>
            <c:strRef>
              <c:f>Gràfics!$N$156</c:f>
              <c:strCache>
                <c:ptCount val="1"/>
                <c:pt idx="0">
                  <c:v>Grau en Disseny i Desenvolupament de Videojocs (docència en àngles)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Gràfics!$N$157:$N$164</c:f>
              <c:numCache>
                <c:formatCode>0.0%</c:formatCode>
                <c:ptCount val="8"/>
                <c:pt idx="0">
                  <c:v>0.30769230769230771</c:v>
                </c:pt>
                <c:pt idx="1">
                  <c:v>0.23076923076923078</c:v>
                </c:pt>
                <c:pt idx="2">
                  <c:v>0</c:v>
                </c:pt>
                <c:pt idx="3">
                  <c:v>0</c:v>
                </c:pt>
                <c:pt idx="4">
                  <c:v>7.6923076923076927E-2</c:v>
                </c:pt>
                <c:pt idx="5">
                  <c:v>0.38461538461538464</c:v>
                </c:pt>
                <c:pt idx="6">
                  <c:v>0.15384615384615385</c:v>
                </c:pt>
                <c:pt idx="7">
                  <c:v>0.38461538461538464</c:v>
                </c:pt>
              </c:numCache>
            </c:numRef>
          </c:val>
        </c:ser>
        <c:ser>
          <c:idx val="2"/>
          <c:order val="2"/>
          <c:tx>
            <c:strRef>
              <c:f>Gràfics!$O$156</c:f>
              <c:strCache>
                <c:ptCount val="1"/>
                <c:pt idx="0">
                  <c:v>Grau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Gràfics!$O$157:$O$164</c:f>
              <c:numCache>
                <c:formatCode>0.0%</c:formatCode>
                <c:ptCount val="8"/>
                <c:pt idx="0">
                  <c:v>0.68</c:v>
                </c:pt>
                <c:pt idx="1">
                  <c:v>0.2</c:v>
                </c:pt>
                <c:pt idx="2">
                  <c:v>0.08</c:v>
                </c:pt>
                <c:pt idx="3">
                  <c:v>0.16</c:v>
                </c:pt>
                <c:pt idx="4">
                  <c:v>0</c:v>
                </c:pt>
                <c:pt idx="5">
                  <c:v>0.12</c:v>
                </c:pt>
                <c:pt idx="6">
                  <c:v>0.16</c:v>
                </c:pt>
                <c:pt idx="7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52352"/>
        <c:axId val="78402304"/>
        <c:axId val="0"/>
      </c:bar3DChart>
      <c:catAx>
        <c:axId val="7805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402304"/>
        <c:crosses val="autoZero"/>
        <c:auto val="1"/>
        <c:lblAlgn val="ctr"/>
        <c:lblOffset val="100"/>
        <c:noMultiLvlLbl val="0"/>
      </c:catAx>
      <c:valAx>
        <c:axId val="78402304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crossAx val="78052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Gràfics!$M$156</c:f>
              <c:strCache>
                <c:ptCount val="1"/>
                <c:pt idx="0">
                  <c:v>Grau en Disseny i Desenvolupament de Videojocs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7.0555555555555554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6233571723655416E-17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Gràfics!$M$157:$M$164</c:f>
              <c:numCache>
                <c:formatCode>0.0%</c:formatCode>
                <c:ptCount val="8"/>
                <c:pt idx="0">
                  <c:v>0.16666666666666666</c:v>
                </c:pt>
                <c:pt idx="1">
                  <c:v>4.1666666666666664E-2</c:v>
                </c:pt>
                <c:pt idx="2">
                  <c:v>0.125</c:v>
                </c:pt>
                <c:pt idx="3">
                  <c:v>8.3333333333333329E-2</c:v>
                </c:pt>
                <c:pt idx="4">
                  <c:v>0</c:v>
                </c:pt>
                <c:pt idx="5">
                  <c:v>0.25</c:v>
                </c:pt>
                <c:pt idx="6">
                  <c:v>4.1666666666666664E-2</c:v>
                </c:pt>
                <c:pt idx="7">
                  <c:v>0.45833333333333331</c:v>
                </c:pt>
              </c:numCache>
            </c:numRef>
          </c:val>
        </c:ser>
        <c:ser>
          <c:idx val="1"/>
          <c:order val="1"/>
          <c:tx>
            <c:strRef>
              <c:f>Gràfics!$N$156</c:f>
              <c:strCache>
                <c:ptCount val="1"/>
                <c:pt idx="0">
                  <c:v>Grau en Disseny i Desenvolupament de Videojocs (docència en àngles)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4629629629630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518518518518519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Gràfics!$N$157:$N$164</c:f>
              <c:numCache>
                <c:formatCode>0.0%</c:formatCode>
                <c:ptCount val="8"/>
                <c:pt idx="0">
                  <c:v>0.30769230769230771</c:v>
                </c:pt>
                <c:pt idx="1">
                  <c:v>0.23076923076923078</c:v>
                </c:pt>
                <c:pt idx="2">
                  <c:v>0</c:v>
                </c:pt>
                <c:pt idx="3">
                  <c:v>0</c:v>
                </c:pt>
                <c:pt idx="4">
                  <c:v>7.6923076923076927E-2</c:v>
                </c:pt>
                <c:pt idx="5">
                  <c:v>0.38461538461538464</c:v>
                </c:pt>
                <c:pt idx="6">
                  <c:v>0.15384615384615385</c:v>
                </c:pt>
                <c:pt idx="7">
                  <c:v>0.38461538461538464</c:v>
                </c:pt>
              </c:numCache>
            </c:numRef>
          </c:val>
        </c:ser>
        <c:ser>
          <c:idx val="2"/>
          <c:order val="2"/>
          <c:tx>
            <c:strRef>
              <c:f>Gràfics!$O$156</c:f>
              <c:strCache>
                <c:ptCount val="1"/>
                <c:pt idx="0">
                  <c:v>Grau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18518518518519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4074074074074077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0555555555555554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462962962962964E-2"/>
                  <c:y val="1.411111111111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555555555555554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4074074074074945E-3"/>
                  <c:y val="1.05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1166666666666667E-2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Gràfics!$O$157:$O$164</c:f>
              <c:numCache>
                <c:formatCode>0.0%</c:formatCode>
                <c:ptCount val="8"/>
                <c:pt idx="0">
                  <c:v>0.68</c:v>
                </c:pt>
                <c:pt idx="1">
                  <c:v>0.2</c:v>
                </c:pt>
                <c:pt idx="2">
                  <c:v>0.08</c:v>
                </c:pt>
                <c:pt idx="3">
                  <c:v>0.16</c:v>
                </c:pt>
                <c:pt idx="4">
                  <c:v>0</c:v>
                </c:pt>
                <c:pt idx="5">
                  <c:v>0.12</c:v>
                </c:pt>
                <c:pt idx="6">
                  <c:v>0.16</c:v>
                </c:pt>
                <c:pt idx="7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42784"/>
        <c:axId val="118141312"/>
        <c:axId val="0"/>
      </c:bar3DChart>
      <c:catAx>
        <c:axId val="11674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41312"/>
        <c:crosses val="autoZero"/>
        <c:auto val="1"/>
        <c:lblAlgn val="ctr"/>
        <c:lblOffset val="100"/>
        <c:noMultiLvlLbl val="0"/>
      </c:catAx>
      <c:valAx>
        <c:axId val="118141312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crossAx val="116742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Comparativa!$E$154</c:f>
              <c:strCache>
                <c:ptCount val="1"/>
                <c:pt idx="0">
                  <c:v>Grau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7037037037037039E-3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518518518519382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Comparativa!$C$155:$D$162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Comparativa!$E$155:$E$162</c:f>
              <c:numCache>
                <c:formatCode>###0.0%</c:formatCode>
                <c:ptCount val="8"/>
                <c:pt idx="0">
                  <c:v>0.6875</c:v>
                </c:pt>
                <c:pt idx="1">
                  <c:v>6.25E-2</c:v>
                </c:pt>
                <c:pt idx="2">
                  <c:v>6.25E-2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6.25E-2</c:v>
                </c:pt>
                <c:pt idx="7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Comparativa!$F$154</c:f>
              <c:strCache>
                <c:ptCount val="1"/>
                <c:pt idx="0">
                  <c:v>Grau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462962962962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518518518518518E-2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Comparativa!$C$155:$D$162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Comparativa!$F$155:$F$162</c:f>
              <c:numCache>
                <c:formatCode>###0.0%</c:formatCode>
                <c:ptCount val="8"/>
                <c:pt idx="0">
                  <c:v>0.35526315789473684</c:v>
                </c:pt>
                <c:pt idx="1">
                  <c:v>6.5789473684210523E-2</c:v>
                </c:pt>
                <c:pt idx="2">
                  <c:v>5.2631578947368418E-2</c:v>
                </c:pt>
                <c:pt idx="3">
                  <c:v>0.11842105263157894</c:v>
                </c:pt>
                <c:pt idx="4">
                  <c:v>3.9473684210526314E-2</c:v>
                </c:pt>
                <c:pt idx="5">
                  <c:v>0.23684210526315788</c:v>
                </c:pt>
                <c:pt idx="6">
                  <c:v>0.10526315789473684</c:v>
                </c:pt>
                <c:pt idx="7">
                  <c:v>2.6315789473684209E-2</c:v>
                </c:pt>
              </c:numCache>
            </c:numRef>
          </c:val>
        </c:ser>
        <c:ser>
          <c:idx val="2"/>
          <c:order val="2"/>
          <c:tx>
            <c:strRef>
              <c:f>Comparativa!$G$154</c:f>
              <c:strCache>
                <c:ptCount val="1"/>
                <c:pt idx="0">
                  <c:v>Grau en Disseny i Desenvolupament de Videojocs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Comparativa!$C$155:$D$162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Comparativa!$G$155:$G$162</c:f>
              <c:numCache>
                <c:formatCode>###0.0%</c:formatCode>
                <c:ptCount val="8"/>
                <c:pt idx="0">
                  <c:v>0.40540540540540543</c:v>
                </c:pt>
                <c:pt idx="1">
                  <c:v>0.10810810810810811</c:v>
                </c:pt>
                <c:pt idx="2">
                  <c:v>5.4054054054054057E-2</c:v>
                </c:pt>
                <c:pt idx="3">
                  <c:v>5.4054054054054057E-2</c:v>
                </c:pt>
                <c:pt idx="4">
                  <c:v>2.7027027027027029E-2</c:v>
                </c:pt>
                <c:pt idx="5">
                  <c:v>0.1891891891891892</c:v>
                </c:pt>
                <c:pt idx="6">
                  <c:v>2.7027027027027029E-2</c:v>
                </c:pt>
                <c:pt idx="7">
                  <c:v>0.13513513513513514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70112"/>
        <c:axId val="131391872"/>
        <c:axId val="0"/>
      </c:bar3DChart>
      <c:catAx>
        <c:axId val="12137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391872"/>
        <c:crosses val="autoZero"/>
        <c:auto val="1"/>
        <c:lblAlgn val="ctr"/>
        <c:lblOffset val="100"/>
        <c:noMultiLvlLbl val="0"/>
      </c:catAx>
      <c:valAx>
        <c:axId val="13139187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1370112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 w="6350"/>
        </a:sp3d>
      </c:spPr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image" Target="../media/image2.png"/><Relationship Id="rId18" Type="http://schemas.openxmlformats.org/officeDocument/2006/relationships/image" Target="../media/image7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12" Type="http://schemas.openxmlformats.org/officeDocument/2006/relationships/image" Target="../media/image1.png"/><Relationship Id="rId17" Type="http://schemas.openxmlformats.org/officeDocument/2006/relationships/image" Target="../media/image6.png"/><Relationship Id="rId2" Type="http://schemas.openxmlformats.org/officeDocument/2006/relationships/chart" Target="../charts/chart3.xml"/><Relationship Id="rId16" Type="http://schemas.openxmlformats.org/officeDocument/2006/relationships/image" Target="../media/image5.png"/><Relationship Id="rId20" Type="http://schemas.openxmlformats.org/officeDocument/2006/relationships/image" Target="../media/image9.png"/><Relationship Id="rId1" Type="http://schemas.openxmlformats.org/officeDocument/2006/relationships/chart" Target="../charts/chart2.xml"/><Relationship Id="rId6" Type="http://schemas.openxmlformats.org/officeDocument/2006/relationships/image" Target="../media/image13.png"/><Relationship Id="rId11" Type="http://schemas.openxmlformats.org/officeDocument/2006/relationships/image" Target="../media/image18.png"/><Relationship Id="rId5" Type="http://schemas.openxmlformats.org/officeDocument/2006/relationships/image" Target="../media/image12.png"/><Relationship Id="rId15" Type="http://schemas.openxmlformats.org/officeDocument/2006/relationships/image" Target="../media/image4.png"/><Relationship Id="rId10" Type="http://schemas.openxmlformats.org/officeDocument/2006/relationships/image" Target="../media/image17.png"/><Relationship Id="rId19" Type="http://schemas.openxmlformats.org/officeDocument/2006/relationships/image" Target="../media/image8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Relationship Id="rId1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134</xdr:row>
      <xdr:rowOff>114300</xdr:rowOff>
    </xdr:from>
    <xdr:to>
      <xdr:col>1</xdr:col>
      <xdr:colOff>0</xdr:colOff>
      <xdr:row>134</xdr:row>
      <xdr:rowOff>114300</xdr:rowOff>
    </xdr:to>
    <xdr:cxnSp macro="">
      <xdr:nvCxnSpPr>
        <xdr:cNvPr id="3" name="Connector recte 2"/>
        <xdr:cNvCxnSpPr/>
      </xdr:nvCxnSpPr>
      <xdr:spPr>
        <a:xfrm flipH="1">
          <a:off x="171450" y="30727650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161926</xdr:colOff>
      <xdr:row>134</xdr:row>
      <xdr:rowOff>95249</xdr:rowOff>
    </xdr:from>
    <xdr:to>
      <xdr:col>0</xdr:col>
      <xdr:colOff>295276</xdr:colOff>
      <xdr:row>139</xdr:row>
      <xdr:rowOff>466724</xdr:rowOff>
    </xdr:to>
    <xdr:cxnSp macro="">
      <xdr:nvCxnSpPr>
        <xdr:cNvPr id="5" name="Connector angular 4"/>
        <xdr:cNvCxnSpPr/>
      </xdr:nvCxnSpPr>
      <xdr:spPr>
        <a:xfrm rot="16200000" flipH="1">
          <a:off x="-433387" y="31303912"/>
          <a:ext cx="1323975" cy="133350"/>
        </a:xfrm>
        <a:prstGeom prst="bentConnector3">
          <a:avLst>
            <a:gd name="adj1" fmla="val 9964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0</xdr:rowOff>
    </xdr:from>
    <xdr:to>
      <xdr:col>7</xdr:col>
      <xdr:colOff>47625</xdr:colOff>
      <xdr:row>9</xdr:row>
      <xdr:rowOff>38100</xdr:rowOff>
    </xdr:to>
    <xdr:sp macro="" textlink="">
      <xdr:nvSpPr>
        <xdr:cNvPr id="19" name="QuadreDeText 18"/>
        <xdr:cNvSpPr txBox="1"/>
      </xdr:nvSpPr>
      <xdr:spPr>
        <a:xfrm>
          <a:off x="1571625" y="2038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371475</xdr:colOff>
      <xdr:row>34</xdr:row>
      <xdr:rowOff>152400</xdr:rowOff>
    </xdr:from>
    <xdr:to>
      <xdr:col>7</xdr:col>
      <xdr:colOff>66675</xdr:colOff>
      <xdr:row>37</xdr:row>
      <xdr:rowOff>0</xdr:rowOff>
    </xdr:to>
    <xdr:sp macro="" textlink="">
      <xdr:nvSpPr>
        <xdr:cNvPr id="20" name="QuadreDeText 19"/>
        <xdr:cNvSpPr txBox="1"/>
      </xdr:nvSpPr>
      <xdr:spPr>
        <a:xfrm>
          <a:off x="1590675" y="73342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285750</xdr:colOff>
      <xdr:row>63</xdr:row>
      <xdr:rowOff>0</xdr:rowOff>
    </xdr:from>
    <xdr:to>
      <xdr:col>6</xdr:col>
      <xdr:colOff>590550</xdr:colOff>
      <xdr:row>65</xdr:row>
      <xdr:rowOff>38100</xdr:rowOff>
    </xdr:to>
    <xdr:sp macro="" textlink="">
      <xdr:nvSpPr>
        <xdr:cNvPr id="21" name="QuadreDeText 20"/>
        <xdr:cNvSpPr txBox="1"/>
      </xdr:nvSpPr>
      <xdr:spPr>
        <a:xfrm>
          <a:off x="1504950" y="12706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447675</xdr:colOff>
      <xdr:row>90</xdr:row>
      <xdr:rowOff>76200</xdr:rowOff>
    </xdr:from>
    <xdr:to>
      <xdr:col>10</xdr:col>
      <xdr:colOff>133350</xdr:colOff>
      <xdr:row>92</xdr:row>
      <xdr:rowOff>114300</xdr:rowOff>
    </xdr:to>
    <xdr:sp macro="" textlink="">
      <xdr:nvSpPr>
        <xdr:cNvPr id="22" name="QuadreDeText 21"/>
        <xdr:cNvSpPr txBox="1"/>
      </xdr:nvSpPr>
      <xdr:spPr>
        <a:xfrm>
          <a:off x="447675" y="179260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295275</xdr:colOff>
      <xdr:row>118</xdr:row>
      <xdr:rowOff>28575</xdr:rowOff>
    </xdr:from>
    <xdr:to>
      <xdr:col>9</xdr:col>
      <xdr:colOff>390525</xdr:colOff>
      <xdr:row>120</xdr:row>
      <xdr:rowOff>66675</xdr:rowOff>
    </xdr:to>
    <xdr:sp macro="" textlink="">
      <xdr:nvSpPr>
        <xdr:cNvPr id="23" name="QuadreDeText 22"/>
        <xdr:cNvSpPr txBox="1"/>
      </xdr:nvSpPr>
      <xdr:spPr>
        <a:xfrm>
          <a:off x="904875" y="232124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123825</xdr:colOff>
      <xdr:row>145</xdr:row>
      <xdr:rowOff>161925</xdr:rowOff>
    </xdr:from>
    <xdr:to>
      <xdr:col>8</xdr:col>
      <xdr:colOff>561975</xdr:colOff>
      <xdr:row>149</xdr:row>
      <xdr:rowOff>171450</xdr:rowOff>
    </xdr:to>
    <xdr:sp macro="" textlink="">
      <xdr:nvSpPr>
        <xdr:cNvPr id="24" name="QuadreDeText 23"/>
        <xdr:cNvSpPr txBox="1"/>
      </xdr:nvSpPr>
      <xdr:spPr>
        <a:xfrm>
          <a:off x="733425" y="284892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149</xdr:row>
      <xdr:rowOff>180974</xdr:rowOff>
    </xdr:from>
    <xdr:to>
      <xdr:col>11</xdr:col>
      <xdr:colOff>276226</xdr:colOff>
      <xdr:row>171</xdr:row>
      <xdr:rowOff>171449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172</xdr:row>
      <xdr:rowOff>28575</xdr:rowOff>
    </xdr:from>
    <xdr:to>
      <xdr:col>8</xdr:col>
      <xdr:colOff>571500</xdr:colOff>
      <xdr:row>176</xdr:row>
      <xdr:rowOff>38100</xdr:rowOff>
    </xdr:to>
    <xdr:sp macro="" textlink="">
      <xdr:nvSpPr>
        <xdr:cNvPr id="25" name="QuadreDeText 24"/>
        <xdr:cNvSpPr txBox="1"/>
      </xdr:nvSpPr>
      <xdr:spPr>
        <a:xfrm>
          <a:off x="742950" y="334994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</a:t>
          </a:r>
          <a:r>
            <a:rPr lang="ca-ES" sz="1800" b="1" baseline="0"/>
            <a:t> de la UPC?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8</xdr:col>
      <xdr:colOff>438150</xdr:colOff>
      <xdr:row>206</xdr:row>
      <xdr:rowOff>9525</xdr:rowOff>
    </xdr:to>
    <xdr:sp macro="" textlink="">
      <xdr:nvSpPr>
        <xdr:cNvPr id="29" name="QuadreDeText 28"/>
        <xdr:cNvSpPr txBox="1"/>
      </xdr:nvSpPr>
      <xdr:spPr>
        <a:xfrm>
          <a:off x="609600" y="391858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190500</xdr:colOff>
      <xdr:row>230</xdr:row>
      <xdr:rowOff>171450</xdr:rowOff>
    </xdr:from>
    <xdr:to>
      <xdr:col>9</xdr:col>
      <xdr:colOff>19050</xdr:colOff>
      <xdr:row>234</xdr:row>
      <xdr:rowOff>142875</xdr:rowOff>
    </xdr:to>
    <xdr:sp macro="" textlink="">
      <xdr:nvSpPr>
        <xdr:cNvPr id="31" name="QuadreDeText 30"/>
        <xdr:cNvSpPr txBox="1"/>
      </xdr:nvSpPr>
      <xdr:spPr>
        <a:xfrm>
          <a:off x="800100" y="44691300"/>
          <a:ext cx="4705350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276225</xdr:colOff>
      <xdr:row>260</xdr:row>
      <xdr:rowOff>152401</xdr:rowOff>
    </xdr:from>
    <xdr:to>
      <xdr:col>10</xdr:col>
      <xdr:colOff>371474</xdr:colOff>
      <xdr:row>265</xdr:row>
      <xdr:rowOff>133351</xdr:rowOff>
    </xdr:to>
    <xdr:sp macro="" textlink="">
      <xdr:nvSpPr>
        <xdr:cNvPr id="32" name="QuadreDeText 31"/>
        <xdr:cNvSpPr txBox="1"/>
      </xdr:nvSpPr>
      <xdr:spPr>
        <a:xfrm>
          <a:off x="276225" y="50387251"/>
          <a:ext cx="6191249" cy="9334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graduarte</a:t>
          </a:r>
          <a:r>
            <a:rPr lang="ca-ES" sz="1800" b="1" baseline="0"/>
            <a:t> a la UPC, hauràs d'acreditar la competència en una tercera llengua. Disposes d'algun d'aquests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533400</xdr:colOff>
      <xdr:row>8</xdr:row>
      <xdr:rowOff>171450</xdr:rowOff>
    </xdr:from>
    <xdr:to>
      <xdr:col>10</xdr:col>
      <xdr:colOff>428625</xdr:colOff>
      <xdr:row>34</xdr:row>
      <xdr:rowOff>19050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" y="24003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37</xdr:row>
      <xdr:rowOff>9525</xdr:rowOff>
    </xdr:from>
    <xdr:to>
      <xdr:col>10</xdr:col>
      <xdr:colOff>428625</xdr:colOff>
      <xdr:row>62</xdr:row>
      <xdr:rowOff>47625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" y="77628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65</xdr:row>
      <xdr:rowOff>0</xdr:rowOff>
    </xdr:from>
    <xdr:to>
      <xdr:col>10</xdr:col>
      <xdr:colOff>409575</xdr:colOff>
      <xdr:row>90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350" y="130873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92</xdr:row>
      <xdr:rowOff>161925</xdr:rowOff>
    </xdr:from>
    <xdr:to>
      <xdr:col>10</xdr:col>
      <xdr:colOff>257175</xdr:colOff>
      <xdr:row>118</xdr:row>
      <xdr:rowOff>9525</xdr:rowOff>
    </xdr:to>
    <xdr:pic>
      <xdr:nvPicPr>
        <xdr:cNvPr id="8" name="Imatge 7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723"/>
        <a:stretch/>
      </xdr:blipFill>
      <xdr:spPr>
        <a:xfrm>
          <a:off x="704850" y="18392775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121</xdr:row>
      <xdr:rowOff>0</xdr:rowOff>
    </xdr:from>
    <xdr:to>
      <xdr:col>10</xdr:col>
      <xdr:colOff>504825</xdr:colOff>
      <xdr:row>146</xdr:row>
      <xdr:rowOff>38100</xdr:rowOff>
    </xdr:to>
    <xdr:pic>
      <xdr:nvPicPr>
        <xdr:cNvPr id="10" name="Imatge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389"/>
        <a:stretch/>
      </xdr:blipFill>
      <xdr:spPr>
        <a:xfrm>
          <a:off x="914400" y="23755350"/>
          <a:ext cx="56864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176</xdr:row>
      <xdr:rowOff>142875</xdr:rowOff>
    </xdr:from>
    <xdr:to>
      <xdr:col>10</xdr:col>
      <xdr:colOff>561975</xdr:colOff>
      <xdr:row>201</xdr:row>
      <xdr:rowOff>180975</xdr:rowOff>
    </xdr:to>
    <xdr:pic>
      <xdr:nvPicPr>
        <xdr:cNvPr id="11" name="Imatge 10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882"/>
        <a:stretch/>
      </xdr:blipFill>
      <xdr:spPr>
        <a:xfrm>
          <a:off x="1019175" y="3437572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206</xdr:row>
      <xdr:rowOff>38100</xdr:rowOff>
    </xdr:from>
    <xdr:to>
      <xdr:col>10</xdr:col>
      <xdr:colOff>485775</xdr:colOff>
      <xdr:row>231</xdr:row>
      <xdr:rowOff>76200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0550" y="399859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235</xdr:row>
      <xdr:rowOff>0</xdr:rowOff>
    </xdr:from>
    <xdr:to>
      <xdr:col>10</xdr:col>
      <xdr:colOff>504825</xdr:colOff>
      <xdr:row>258</xdr:row>
      <xdr:rowOff>28575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042" b="8135"/>
        <a:stretch/>
      </xdr:blipFill>
      <xdr:spPr>
        <a:xfrm>
          <a:off x="971550" y="45472350"/>
          <a:ext cx="5629275" cy="4410075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266</xdr:row>
      <xdr:rowOff>0</xdr:rowOff>
    </xdr:from>
    <xdr:to>
      <xdr:col>10</xdr:col>
      <xdr:colOff>504825</xdr:colOff>
      <xdr:row>289</xdr:row>
      <xdr:rowOff>66675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042" b="7341"/>
        <a:stretch/>
      </xdr:blipFill>
      <xdr:spPr>
        <a:xfrm>
          <a:off x="971550" y="51377850"/>
          <a:ext cx="5629275" cy="444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145</xdr:row>
      <xdr:rowOff>0</xdr:rowOff>
    </xdr:from>
    <xdr:to>
      <xdr:col>7</xdr:col>
      <xdr:colOff>438150</xdr:colOff>
      <xdr:row>149</xdr:row>
      <xdr:rowOff>9525</xdr:rowOff>
    </xdr:to>
    <xdr:sp macro="" textlink="">
      <xdr:nvSpPr>
        <xdr:cNvPr id="22" name="QuadreDeText 21"/>
        <xdr:cNvSpPr txBox="1"/>
      </xdr:nvSpPr>
      <xdr:spPr>
        <a:xfrm>
          <a:off x="0" y="280892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17</xdr:col>
      <xdr:colOff>438150</xdr:colOff>
      <xdr:row>149</xdr:row>
      <xdr:rowOff>9525</xdr:rowOff>
    </xdr:to>
    <xdr:sp macro="" textlink="">
      <xdr:nvSpPr>
        <xdr:cNvPr id="23" name="QuadreDeText 22"/>
        <xdr:cNvSpPr txBox="1"/>
      </xdr:nvSpPr>
      <xdr:spPr>
        <a:xfrm>
          <a:off x="6096000" y="280892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18</xdr:col>
      <xdr:colOff>523200</xdr:colOff>
      <xdr:row>168</xdr:row>
      <xdr:rowOff>171000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150</xdr:row>
      <xdr:rowOff>14287</xdr:rowOff>
    </xdr:from>
    <xdr:to>
      <xdr:col>8</xdr:col>
      <xdr:colOff>222250</xdr:colOff>
      <xdr:row>168</xdr:row>
      <xdr:rowOff>185287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333375</xdr:colOff>
      <xdr:row>7</xdr:row>
      <xdr:rowOff>0</xdr:rowOff>
    </xdr:from>
    <xdr:to>
      <xdr:col>10</xdr:col>
      <xdr:colOff>148167</xdr:colOff>
      <xdr:row>32</xdr:row>
      <xdr:rowOff>0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35</xdr:row>
      <xdr:rowOff>0</xdr:rowOff>
    </xdr:from>
    <xdr:to>
      <xdr:col>10</xdr:col>
      <xdr:colOff>148167</xdr:colOff>
      <xdr:row>60</xdr:row>
      <xdr:rowOff>0</xdr:rowOff>
    </xdr:to>
    <xdr:pic>
      <xdr:nvPicPr>
        <xdr:cNvPr id="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7143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63</xdr:row>
      <xdr:rowOff>0</xdr:rowOff>
    </xdr:from>
    <xdr:to>
      <xdr:col>10</xdr:col>
      <xdr:colOff>148167</xdr:colOff>
      <xdr:row>88</xdr:row>
      <xdr:rowOff>0</xdr:rowOff>
    </xdr:to>
    <xdr:pic>
      <xdr:nvPicPr>
        <xdr:cNvPr id="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477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31750</xdr:colOff>
      <xdr:row>91</xdr:row>
      <xdr:rowOff>0</xdr:rowOff>
    </xdr:from>
    <xdr:to>
      <xdr:col>10</xdr:col>
      <xdr:colOff>148167</xdr:colOff>
      <xdr:row>116</xdr:row>
      <xdr:rowOff>0</xdr:rowOff>
    </xdr:to>
    <xdr:pic>
      <xdr:nvPicPr>
        <xdr:cNvPr id="53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44"/>
        <a:stretch/>
      </xdr:blipFill>
      <xdr:spPr bwMode="auto">
        <a:xfrm>
          <a:off x="645583" y="17811750"/>
          <a:ext cx="56409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74084</xdr:colOff>
      <xdr:row>119</xdr:row>
      <xdr:rowOff>0</xdr:rowOff>
    </xdr:from>
    <xdr:to>
      <xdr:col>10</xdr:col>
      <xdr:colOff>148167</xdr:colOff>
      <xdr:row>144</xdr:row>
      <xdr:rowOff>0</xdr:rowOff>
    </xdr:to>
    <xdr:pic>
      <xdr:nvPicPr>
        <xdr:cNvPr id="5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5"/>
        <a:stretch/>
      </xdr:blipFill>
      <xdr:spPr bwMode="auto">
        <a:xfrm>
          <a:off x="687917" y="23145750"/>
          <a:ext cx="5598583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67733</xdr:colOff>
      <xdr:row>5</xdr:row>
      <xdr:rowOff>0</xdr:rowOff>
    </xdr:from>
    <xdr:to>
      <xdr:col>6</xdr:col>
      <xdr:colOff>355600</xdr:colOff>
      <xdr:row>7</xdr:row>
      <xdr:rowOff>38100</xdr:rowOff>
    </xdr:to>
    <xdr:sp macro="" textlink="">
      <xdr:nvSpPr>
        <xdr:cNvPr id="56" name="QuadreDeText 55"/>
        <xdr:cNvSpPr txBox="1"/>
      </xdr:nvSpPr>
      <xdr:spPr>
        <a:xfrm>
          <a:off x="1295400" y="1428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86783</xdr:colOff>
      <xdr:row>32</xdr:row>
      <xdr:rowOff>152400</xdr:rowOff>
    </xdr:from>
    <xdr:to>
      <xdr:col>6</xdr:col>
      <xdr:colOff>374650</xdr:colOff>
      <xdr:row>35</xdr:row>
      <xdr:rowOff>0</xdr:rowOff>
    </xdr:to>
    <xdr:sp macro="" textlink="">
      <xdr:nvSpPr>
        <xdr:cNvPr id="57" name="QuadreDeText 56"/>
        <xdr:cNvSpPr txBox="1"/>
      </xdr:nvSpPr>
      <xdr:spPr>
        <a:xfrm>
          <a:off x="1314450" y="67246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1058</xdr:colOff>
      <xdr:row>61</xdr:row>
      <xdr:rowOff>0</xdr:rowOff>
    </xdr:from>
    <xdr:to>
      <xdr:col>6</xdr:col>
      <xdr:colOff>288925</xdr:colOff>
      <xdr:row>63</xdr:row>
      <xdr:rowOff>38100</xdr:rowOff>
    </xdr:to>
    <xdr:sp macro="" textlink="">
      <xdr:nvSpPr>
        <xdr:cNvPr id="58" name="QuadreDeText 57"/>
        <xdr:cNvSpPr txBox="1"/>
      </xdr:nvSpPr>
      <xdr:spPr>
        <a:xfrm>
          <a:off x="1228725" y="12096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171450</xdr:colOff>
      <xdr:row>88</xdr:row>
      <xdr:rowOff>76200</xdr:rowOff>
    </xdr:from>
    <xdr:to>
      <xdr:col>9</xdr:col>
      <xdr:colOff>428625</xdr:colOff>
      <xdr:row>90</xdr:row>
      <xdr:rowOff>114300</xdr:rowOff>
    </xdr:to>
    <xdr:sp macro="" textlink="">
      <xdr:nvSpPr>
        <xdr:cNvPr id="59" name="QuadreDeText 58"/>
        <xdr:cNvSpPr txBox="1"/>
      </xdr:nvSpPr>
      <xdr:spPr>
        <a:xfrm>
          <a:off x="171450" y="173164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14817</xdr:colOff>
      <xdr:row>116</xdr:row>
      <xdr:rowOff>28575</xdr:rowOff>
    </xdr:from>
    <xdr:to>
      <xdr:col>9</xdr:col>
      <xdr:colOff>76200</xdr:colOff>
      <xdr:row>118</xdr:row>
      <xdr:rowOff>66675</xdr:rowOff>
    </xdr:to>
    <xdr:sp macro="" textlink="">
      <xdr:nvSpPr>
        <xdr:cNvPr id="60" name="QuadreDeText 59"/>
        <xdr:cNvSpPr txBox="1"/>
      </xdr:nvSpPr>
      <xdr:spPr>
        <a:xfrm>
          <a:off x="628650" y="226028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1</xdr:col>
      <xdr:colOff>95250</xdr:colOff>
      <xdr:row>174</xdr:row>
      <xdr:rowOff>0</xdr:rowOff>
    </xdr:from>
    <xdr:to>
      <xdr:col>10</xdr:col>
      <xdr:colOff>186267</xdr:colOff>
      <xdr:row>199</xdr:row>
      <xdr:rowOff>38100</xdr:rowOff>
    </xdr:to>
    <xdr:pic>
      <xdr:nvPicPr>
        <xdr:cNvPr id="62" name="Imatge 61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6271"/>
        <a:stretch/>
      </xdr:blipFill>
      <xdr:spPr>
        <a:xfrm>
          <a:off x="709083" y="33623250"/>
          <a:ext cx="5615517" cy="4800600"/>
        </a:xfrm>
        <a:prstGeom prst="rect">
          <a:avLst/>
        </a:prstGeom>
      </xdr:spPr>
    </xdr:pic>
    <xdr:clientData/>
  </xdr:twoCellAnchor>
  <xdr:twoCellAnchor>
    <xdr:from>
      <xdr:col>0</xdr:col>
      <xdr:colOff>466725</xdr:colOff>
      <xdr:row>170</xdr:row>
      <xdr:rowOff>28575</xdr:rowOff>
    </xdr:from>
    <xdr:to>
      <xdr:col>8</xdr:col>
      <xdr:colOff>261408</xdr:colOff>
      <xdr:row>174</xdr:row>
      <xdr:rowOff>38100</xdr:rowOff>
    </xdr:to>
    <xdr:sp macro="" textlink="">
      <xdr:nvSpPr>
        <xdr:cNvPr id="63" name="QuadreDeText 62"/>
        <xdr:cNvSpPr txBox="1"/>
      </xdr:nvSpPr>
      <xdr:spPr>
        <a:xfrm>
          <a:off x="466725" y="328898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</a:t>
          </a:r>
          <a:r>
            <a:rPr lang="ca-ES" sz="1800" b="1" baseline="0"/>
            <a:t> de la UPC?</a:t>
          </a:r>
          <a:endParaRPr lang="ca-ES" sz="1100" b="1"/>
        </a:p>
      </xdr:txBody>
    </xdr:sp>
    <xdr:clientData/>
  </xdr:twoCellAnchor>
  <xdr:twoCellAnchor editAs="oneCell">
    <xdr:from>
      <xdr:col>0</xdr:col>
      <xdr:colOff>295275</xdr:colOff>
      <xdr:row>203</xdr:row>
      <xdr:rowOff>142875</xdr:rowOff>
    </xdr:from>
    <xdr:to>
      <xdr:col>10</xdr:col>
      <xdr:colOff>148167</xdr:colOff>
      <xdr:row>228</xdr:row>
      <xdr:rowOff>180975</xdr:rowOff>
    </xdr:to>
    <xdr:pic>
      <xdr:nvPicPr>
        <xdr:cNvPr id="64" name="Imatge 6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95275" y="392906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200</xdr:row>
      <xdr:rowOff>0</xdr:rowOff>
    </xdr:from>
    <xdr:to>
      <xdr:col>8</xdr:col>
      <xdr:colOff>128058</xdr:colOff>
      <xdr:row>204</xdr:row>
      <xdr:rowOff>9525</xdr:rowOff>
    </xdr:to>
    <xdr:sp macro="" textlink="">
      <xdr:nvSpPr>
        <xdr:cNvPr id="65" name="QuadreDeText 64"/>
        <xdr:cNvSpPr txBox="1"/>
      </xdr:nvSpPr>
      <xdr:spPr>
        <a:xfrm>
          <a:off x="333375" y="385762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</xdr:col>
      <xdr:colOff>74084</xdr:colOff>
      <xdr:row>233</xdr:row>
      <xdr:rowOff>0</xdr:rowOff>
    </xdr:from>
    <xdr:to>
      <xdr:col>10</xdr:col>
      <xdr:colOff>186267</xdr:colOff>
      <xdr:row>257</xdr:row>
      <xdr:rowOff>0</xdr:rowOff>
    </xdr:to>
    <xdr:pic>
      <xdr:nvPicPr>
        <xdr:cNvPr id="66" name="Imatge 65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918" b="4762"/>
        <a:stretch/>
      </xdr:blipFill>
      <xdr:spPr>
        <a:xfrm>
          <a:off x="687917" y="44862750"/>
          <a:ext cx="5636683" cy="4572000"/>
        </a:xfrm>
        <a:prstGeom prst="rect">
          <a:avLst/>
        </a:prstGeom>
      </xdr:spPr>
    </xdr:pic>
    <xdr:clientData/>
  </xdr:twoCellAnchor>
  <xdr:twoCellAnchor>
    <xdr:from>
      <xdr:col>0</xdr:col>
      <xdr:colOff>523875</xdr:colOff>
      <xdr:row>228</xdr:row>
      <xdr:rowOff>171450</xdr:rowOff>
    </xdr:from>
    <xdr:to>
      <xdr:col>8</xdr:col>
      <xdr:colOff>318558</xdr:colOff>
      <xdr:row>232</xdr:row>
      <xdr:rowOff>142875</xdr:rowOff>
    </xdr:to>
    <xdr:sp macro="" textlink="">
      <xdr:nvSpPr>
        <xdr:cNvPr id="67" name="QuadreDeText 66"/>
        <xdr:cNvSpPr txBox="1"/>
      </xdr:nvSpPr>
      <xdr:spPr>
        <a:xfrm>
          <a:off x="523875" y="44081700"/>
          <a:ext cx="4705350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1</xdr:col>
      <xdr:colOff>52917</xdr:colOff>
      <xdr:row>264</xdr:row>
      <xdr:rowOff>0</xdr:rowOff>
    </xdr:from>
    <xdr:to>
      <xdr:col>10</xdr:col>
      <xdr:colOff>186267</xdr:colOff>
      <xdr:row>289</xdr:row>
      <xdr:rowOff>38100</xdr:rowOff>
    </xdr:to>
    <xdr:pic>
      <xdr:nvPicPr>
        <xdr:cNvPr id="68" name="Imatge 67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564"/>
        <a:stretch/>
      </xdr:blipFill>
      <xdr:spPr>
        <a:xfrm>
          <a:off x="666750" y="50768250"/>
          <a:ext cx="5657850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258</xdr:row>
      <xdr:rowOff>152401</xdr:rowOff>
    </xdr:from>
    <xdr:to>
      <xdr:col>10</xdr:col>
      <xdr:colOff>52916</xdr:colOff>
      <xdr:row>263</xdr:row>
      <xdr:rowOff>133351</xdr:rowOff>
    </xdr:to>
    <xdr:sp macro="" textlink="">
      <xdr:nvSpPr>
        <xdr:cNvPr id="69" name="QuadreDeText 68"/>
        <xdr:cNvSpPr txBox="1"/>
      </xdr:nvSpPr>
      <xdr:spPr>
        <a:xfrm>
          <a:off x="0" y="49777651"/>
          <a:ext cx="6191249" cy="9334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graduarte</a:t>
          </a:r>
          <a:r>
            <a:rPr lang="ca-ES" sz="1800" b="1" baseline="0"/>
            <a:t> a la UPC, hauràs d'acreditar la competència en una tercera llengua. Disposes d'algun d'aquests certificats d'anglès de nivell B2.2?</a:t>
          </a:r>
          <a:endParaRPr lang="ca-ES" sz="1100" b="1"/>
        </a:p>
      </xdr:txBody>
    </xdr:sp>
    <xdr:clientData/>
  </xdr:twoCellAnchor>
  <xdr:twoCellAnchor>
    <xdr:from>
      <xdr:col>12</xdr:col>
      <xdr:colOff>88900</xdr:colOff>
      <xdr:row>5</xdr:row>
      <xdr:rowOff>42333</xdr:rowOff>
    </xdr:from>
    <xdr:to>
      <xdr:col>16</xdr:col>
      <xdr:colOff>376767</xdr:colOff>
      <xdr:row>7</xdr:row>
      <xdr:rowOff>80433</xdr:rowOff>
    </xdr:to>
    <xdr:sp macro="" textlink="">
      <xdr:nvSpPr>
        <xdr:cNvPr id="70" name="QuadreDeText 69"/>
        <xdr:cNvSpPr txBox="1"/>
      </xdr:nvSpPr>
      <xdr:spPr>
        <a:xfrm>
          <a:off x="7454900" y="1471083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12</xdr:col>
      <xdr:colOff>107950</xdr:colOff>
      <xdr:row>33</xdr:row>
      <xdr:rowOff>4233</xdr:rowOff>
    </xdr:from>
    <xdr:to>
      <xdr:col>16</xdr:col>
      <xdr:colOff>395817</xdr:colOff>
      <xdr:row>35</xdr:row>
      <xdr:rowOff>42333</xdr:rowOff>
    </xdr:to>
    <xdr:sp macro="" textlink="">
      <xdr:nvSpPr>
        <xdr:cNvPr id="71" name="QuadreDeText 70"/>
        <xdr:cNvSpPr txBox="1"/>
      </xdr:nvSpPr>
      <xdr:spPr>
        <a:xfrm>
          <a:off x="7473950" y="6766983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12</xdr:col>
      <xdr:colOff>22225</xdr:colOff>
      <xdr:row>61</xdr:row>
      <xdr:rowOff>42333</xdr:rowOff>
    </xdr:from>
    <xdr:to>
      <xdr:col>16</xdr:col>
      <xdr:colOff>310092</xdr:colOff>
      <xdr:row>63</xdr:row>
      <xdr:rowOff>80433</xdr:rowOff>
    </xdr:to>
    <xdr:sp macro="" textlink="">
      <xdr:nvSpPr>
        <xdr:cNvPr id="72" name="QuadreDeText 71"/>
        <xdr:cNvSpPr txBox="1"/>
      </xdr:nvSpPr>
      <xdr:spPr>
        <a:xfrm>
          <a:off x="7388225" y="12139083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10</xdr:col>
      <xdr:colOff>192617</xdr:colOff>
      <xdr:row>88</xdr:row>
      <xdr:rowOff>118533</xdr:rowOff>
    </xdr:from>
    <xdr:to>
      <xdr:col>19</xdr:col>
      <xdr:colOff>449792</xdr:colOff>
      <xdr:row>90</xdr:row>
      <xdr:rowOff>156633</xdr:rowOff>
    </xdr:to>
    <xdr:sp macro="" textlink="">
      <xdr:nvSpPr>
        <xdr:cNvPr id="73" name="QuadreDeText 72"/>
        <xdr:cNvSpPr txBox="1"/>
      </xdr:nvSpPr>
      <xdr:spPr>
        <a:xfrm>
          <a:off x="6330950" y="17358783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11</xdr:col>
      <xdr:colOff>35983</xdr:colOff>
      <xdr:row>116</xdr:row>
      <xdr:rowOff>70908</xdr:rowOff>
    </xdr:from>
    <xdr:to>
      <xdr:col>19</xdr:col>
      <xdr:colOff>97367</xdr:colOff>
      <xdr:row>118</xdr:row>
      <xdr:rowOff>109008</xdr:rowOff>
    </xdr:to>
    <xdr:sp macro="" textlink="">
      <xdr:nvSpPr>
        <xdr:cNvPr id="74" name="QuadreDeText 73"/>
        <xdr:cNvSpPr txBox="1"/>
      </xdr:nvSpPr>
      <xdr:spPr>
        <a:xfrm>
          <a:off x="6788150" y="22645158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487892</xdr:colOff>
      <xdr:row>170</xdr:row>
      <xdr:rowOff>70908</xdr:rowOff>
    </xdr:from>
    <xdr:to>
      <xdr:col>18</xdr:col>
      <xdr:colOff>282575</xdr:colOff>
      <xdr:row>174</xdr:row>
      <xdr:rowOff>80433</xdr:rowOff>
    </xdr:to>
    <xdr:sp macro="" textlink="">
      <xdr:nvSpPr>
        <xdr:cNvPr id="75" name="QuadreDeText 74"/>
        <xdr:cNvSpPr txBox="1"/>
      </xdr:nvSpPr>
      <xdr:spPr>
        <a:xfrm>
          <a:off x="6626225" y="32932158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</a:t>
          </a:r>
          <a:r>
            <a:rPr lang="ca-ES" sz="1800" b="1" baseline="0"/>
            <a:t> de la UPC?</a:t>
          </a:r>
          <a:endParaRPr lang="ca-ES" sz="1100" b="1"/>
        </a:p>
      </xdr:txBody>
    </xdr:sp>
    <xdr:clientData/>
  </xdr:twoCellAnchor>
  <xdr:twoCellAnchor>
    <xdr:from>
      <xdr:col>10</xdr:col>
      <xdr:colOff>354542</xdr:colOff>
      <xdr:row>200</xdr:row>
      <xdr:rowOff>42333</xdr:rowOff>
    </xdr:from>
    <xdr:to>
      <xdr:col>18</xdr:col>
      <xdr:colOff>149225</xdr:colOff>
      <xdr:row>204</xdr:row>
      <xdr:rowOff>51858</xdr:rowOff>
    </xdr:to>
    <xdr:sp macro="" textlink="">
      <xdr:nvSpPr>
        <xdr:cNvPr id="76" name="QuadreDeText 75"/>
        <xdr:cNvSpPr txBox="1"/>
      </xdr:nvSpPr>
      <xdr:spPr>
        <a:xfrm>
          <a:off x="6492875" y="38618583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545042</xdr:colOff>
      <xdr:row>229</xdr:row>
      <xdr:rowOff>23283</xdr:rowOff>
    </xdr:from>
    <xdr:to>
      <xdr:col>18</xdr:col>
      <xdr:colOff>339725</xdr:colOff>
      <xdr:row>232</xdr:row>
      <xdr:rowOff>185208</xdr:rowOff>
    </xdr:to>
    <xdr:sp macro="" textlink="">
      <xdr:nvSpPr>
        <xdr:cNvPr id="77" name="QuadreDeText 76"/>
        <xdr:cNvSpPr txBox="1"/>
      </xdr:nvSpPr>
      <xdr:spPr>
        <a:xfrm>
          <a:off x="6683375" y="44124033"/>
          <a:ext cx="4705350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21167</xdr:colOff>
      <xdr:row>259</xdr:row>
      <xdr:rowOff>4234</xdr:rowOff>
    </xdr:from>
    <xdr:to>
      <xdr:col>20</xdr:col>
      <xdr:colOff>74082</xdr:colOff>
      <xdr:row>263</xdr:row>
      <xdr:rowOff>175684</xdr:rowOff>
    </xdr:to>
    <xdr:sp macro="" textlink="">
      <xdr:nvSpPr>
        <xdr:cNvPr id="78" name="QuadreDeText 77"/>
        <xdr:cNvSpPr txBox="1"/>
      </xdr:nvSpPr>
      <xdr:spPr>
        <a:xfrm>
          <a:off x="6159500" y="49819984"/>
          <a:ext cx="6191249" cy="9334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graduarte</a:t>
          </a:r>
          <a:r>
            <a:rPr lang="ca-ES" sz="1800" b="1" baseline="0"/>
            <a:t> a la UPC, hauràs d'acreditar la competència en una tercera llengua. Disposes d'algun d'aquests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278342</xdr:colOff>
      <xdr:row>7</xdr:row>
      <xdr:rowOff>23283</xdr:rowOff>
    </xdr:from>
    <xdr:to>
      <xdr:col>20</xdr:col>
      <xdr:colOff>131233</xdr:colOff>
      <xdr:row>32</xdr:row>
      <xdr:rowOff>61383</xdr:rowOff>
    </xdr:to>
    <xdr:pic>
      <xdr:nvPicPr>
        <xdr:cNvPr id="79" name="Imatge 7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416675" y="1833033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278342</xdr:colOff>
      <xdr:row>35</xdr:row>
      <xdr:rowOff>51858</xdr:rowOff>
    </xdr:from>
    <xdr:to>
      <xdr:col>20</xdr:col>
      <xdr:colOff>131233</xdr:colOff>
      <xdr:row>60</xdr:row>
      <xdr:rowOff>89958</xdr:rowOff>
    </xdr:to>
    <xdr:pic>
      <xdr:nvPicPr>
        <xdr:cNvPr id="80" name="Imatge 7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416675" y="7195608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259292</xdr:colOff>
      <xdr:row>63</xdr:row>
      <xdr:rowOff>42333</xdr:rowOff>
    </xdr:from>
    <xdr:to>
      <xdr:col>20</xdr:col>
      <xdr:colOff>112183</xdr:colOff>
      <xdr:row>88</xdr:row>
      <xdr:rowOff>80433</xdr:rowOff>
    </xdr:to>
    <xdr:pic>
      <xdr:nvPicPr>
        <xdr:cNvPr id="81" name="Imatge 8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397625" y="12520083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10583</xdr:colOff>
      <xdr:row>90</xdr:row>
      <xdr:rowOff>185208</xdr:rowOff>
    </xdr:from>
    <xdr:to>
      <xdr:col>20</xdr:col>
      <xdr:colOff>121708</xdr:colOff>
      <xdr:row>116</xdr:row>
      <xdr:rowOff>32808</xdr:rowOff>
    </xdr:to>
    <xdr:pic>
      <xdr:nvPicPr>
        <xdr:cNvPr id="82" name="Imatge 81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5935"/>
        <a:stretch/>
      </xdr:blipFill>
      <xdr:spPr>
        <a:xfrm>
          <a:off x="6762750" y="17806458"/>
          <a:ext cx="5635625" cy="480060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116416</xdr:colOff>
      <xdr:row>119</xdr:row>
      <xdr:rowOff>42333</xdr:rowOff>
    </xdr:from>
    <xdr:to>
      <xdr:col>20</xdr:col>
      <xdr:colOff>207433</xdr:colOff>
      <xdr:row>144</xdr:row>
      <xdr:rowOff>80433</xdr:rowOff>
    </xdr:to>
    <xdr:pic>
      <xdr:nvPicPr>
        <xdr:cNvPr id="83" name="Imatge 8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6271"/>
        <a:stretch/>
      </xdr:blipFill>
      <xdr:spPr>
        <a:xfrm>
          <a:off x="6868583" y="23188083"/>
          <a:ext cx="5615517" cy="4800600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169333</xdr:colOff>
      <xdr:row>174</xdr:row>
      <xdr:rowOff>185208</xdr:rowOff>
    </xdr:from>
    <xdr:to>
      <xdr:col>20</xdr:col>
      <xdr:colOff>264583</xdr:colOff>
      <xdr:row>200</xdr:row>
      <xdr:rowOff>32808</xdr:rowOff>
    </xdr:to>
    <xdr:pic>
      <xdr:nvPicPr>
        <xdr:cNvPr id="84" name="Imatge 83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6200"/>
        <a:stretch/>
      </xdr:blipFill>
      <xdr:spPr>
        <a:xfrm>
          <a:off x="6921500" y="33808458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335492</xdr:colOff>
      <xdr:row>204</xdr:row>
      <xdr:rowOff>80433</xdr:rowOff>
    </xdr:from>
    <xdr:to>
      <xdr:col>20</xdr:col>
      <xdr:colOff>188383</xdr:colOff>
      <xdr:row>229</xdr:row>
      <xdr:rowOff>118533</xdr:rowOff>
    </xdr:to>
    <xdr:pic>
      <xdr:nvPicPr>
        <xdr:cNvPr id="85" name="Imatge 8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473825" y="39418683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105833</xdr:colOff>
      <xdr:row>233</xdr:row>
      <xdr:rowOff>42333</xdr:rowOff>
    </xdr:from>
    <xdr:to>
      <xdr:col>20</xdr:col>
      <xdr:colOff>207433</xdr:colOff>
      <xdr:row>256</xdr:row>
      <xdr:rowOff>63500</xdr:rowOff>
    </xdr:to>
    <xdr:pic>
      <xdr:nvPicPr>
        <xdr:cNvPr id="86" name="Imatge 85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6094" b="8289"/>
        <a:stretch/>
      </xdr:blipFill>
      <xdr:spPr>
        <a:xfrm>
          <a:off x="6858000" y="44905083"/>
          <a:ext cx="5626100" cy="4402667"/>
        </a:xfrm>
        <a:prstGeom prst="rect">
          <a:avLst/>
        </a:prstGeom>
      </xdr:spPr>
    </xdr:pic>
    <xdr:clientData/>
  </xdr:twoCellAnchor>
  <xdr:twoCellAnchor editAs="oneCell">
    <xdr:from>
      <xdr:col>11</xdr:col>
      <xdr:colOff>105833</xdr:colOff>
      <xdr:row>264</xdr:row>
      <xdr:rowOff>42333</xdr:rowOff>
    </xdr:from>
    <xdr:to>
      <xdr:col>20</xdr:col>
      <xdr:colOff>207433</xdr:colOff>
      <xdr:row>287</xdr:row>
      <xdr:rowOff>105833</xdr:rowOff>
    </xdr:to>
    <xdr:pic>
      <xdr:nvPicPr>
        <xdr:cNvPr id="87" name="Imatge 86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l="6094" b="7407"/>
        <a:stretch/>
      </xdr:blipFill>
      <xdr:spPr>
        <a:xfrm>
          <a:off x="6858000" y="50810583"/>
          <a:ext cx="5626100" cy="444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7"/>
  <sheetViews>
    <sheetView showGridLines="0" tabSelected="1" workbookViewId="0">
      <selection activeCell="B2" sqref="B2:O2"/>
    </sheetView>
  </sheetViews>
  <sheetFormatPr defaultRowHeight="15"/>
  <cols>
    <col min="1" max="1" width="5.140625" style="48" customWidth="1"/>
    <col min="2" max="2" width="41.5703125" style="48" customWidth="1"/>
    <col min="3" max="10" width="9.7109375" style="48" bestFit="1" customWidth="1"/>
  </cols>
  <sheetData>
    <row r="1" spans="1:15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3"/>
      <c r="L1" s="3"/>
      <c r="M1" s="3"/>
      <c r="N1" s="3"/>
      <c r="O1" s="3"/>
    </row>
    <row r="2" spans="1:15" ht="46.5" customHeight="1">
      <c r="A2" s="45"/>
      <c r="B2" s="93" t="s">
        <v>124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1"/>
      <c r="L3" s="1"/>
      <c r="M3" s="1"/>
      <c r="N3" s="1"/>
      <c r="O3" s="1"/>
    </row>
    <row r="4" spans="1:15" ht="35.25" customHeight="1">
      <c r="A4" s="45"/>
      <c r="B4" s="45"/>
      <c r="C4" s="45"/>
      <c r="D4" s="94" t="s">
        <v>42</v>
      </c>
      <c r="E4" s="94"/>
      <c r="F4" s="94"/>
      <c r="G4" s="94"/>
      <c r="H4" s="94"/>
      <c r="I4" s="94"/>
      <c r="J4" s="94"/>
      <c r="K4" s="94"/>
      <c r="L4" s="94"/>
      <c r="M4" s="4"/>
      <c r="N4" s="4"/>
      <c r="O4" s="5"/>
    </row>
    <row r="5" spans="1:15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3"/>
      <c r="L5" s="3"/>
      <c r="M5" s="3"/>
      <c r="N5" s="3"/>
      <c r="O5" s="3"/>
    </row>
    <row r="6" spans="1:15" ht="15" customHeight="1">
      <c r="A6" s="45"/>
      <c r="B6" s="6" t="s">
        <v>0</v>
      </c>
      <c r="C6" s="46"/>
      <c r="D6" s="46"/>
      <c r="E6" s="46"/>
      <c r="F6" s="46"/>
      <c r="G6" s="46"/>
      <c r="H6" s="46"/>
      <c r="I6" s="46"/>
      <c r="J6" s="46"/>
      <c r="K6" s="7"/>
      <c r="L6" s="7"/>
      <c r="M6" s="7"/>
      <c r="N6" s="7"/>
      <c r="O6" s="7"/>
    </row>
    <row r="7" spans="1:15" ht="15" customHeight="1">
      <c r="A7" s="45"/>
      <c r="B7" s="8"/>
      <c r="C7" s="47"/>
      <c r="D7" s="47"/>
      <c r="E7" s="47"/>
      <c r="F7" s="47"/>
      <c r="G7" s="47"/>
      <c r="H7" s="47"/>
      <c r="I7" s="47"/>
      <c r="J7" s="47"/>
      <c r="K7" s="9"/>
      <c r="L7" s="9"/>
      <c r="M7" s="9"/>
      <c r="N7" s="9"/>
      <c r="O7" s="9"/>
    </row>
    <row r="8" spans="1:15" ht="15" customHeight="1" thickBot="1">
      <c r="B8" s="86" t="s">
        <v>1</v>
      </c>
      <c r="C8" s="86"/>
      <c r="D8" s="86"/>
      <c r="E8" s="86"/>
      <c r="F8" s="86"/>
      <c r="G8" s="86"/>
      <c r="H8" s="86"/>
    </row>
    <row r="9" spans="1:15" ht="15" customHeight="1" thickTop="1">
      <c r="B9" s="89"/>
      <c r="C9" s="82" t="s">
        <v>1</v>
      </c>
      <c r="D9" s="83"/>
      <c r="E9" s="83"/>
      <c r="F9" s="83"/>
      <c r="G9" s="83"/>
      <c r="H9" s="84"/>
    </row>
    <row r="10" spans="1:15" ht="15" customHeight="1">
      <c r="B10" s="91"/>
      <c r="C10" s="92" t="s">
        <v>51</v>
      </c>
      <c r="D10" s="80"/>
      <c r="E10" s="80" t="s">
        <v>52</v>
      </c>
      <c r="F10" s="80"/>
      <c r="G10" s="80" t="s">
        <v>14</v>
      </c>
      <c r="H10" s="81"/>
    </row>
    <row r="11" spans="1:15" ht="15" customHeight="1" thickBot="1">
      <c r="B11" s="90"/>
      <c r="C11" s="10" t="s">
        <v>6</v>
      </c>
      <c r="D11" s="11" t="s">
        <v>3</v>
      </c>
      <c r="E11" s="11" t="s">
        <v>6</v>
      </c>
      <c r="F11" s="11" t="s">
        <v>3</v>
      </c>
      <c r="G11" s="11" t="s">
        <v>6</v>
      </c>
      <c r="H11" s="12" t="s">
        <v>3</v>
      </c>
    </row>
    <row r="12" spans="1:15" ht="15" customHeight="1" thickTop="1">
      <c r="B12" s="49" t="s">
        <v>53</v>
      </c>
      <c r="C12" s="50">
        <v>3</v>
      </c>
      <c r="D12" s="51">
        <f>C12/$G12</f>
        <v>0.125</v>
      </c>
      <c r="E12" s="52">
        <v>21</v>
      </c>
      <c r="F12" s="51">
        <f>E12/$G12</f>
        <v>0.875</v>
      </c>
      <c r="G12" s="53">
        <v>24</v>
      </c>
      <c r="H12" s="54">
        <f>G12/G$15</f>
        <v>0.38709677419354838</v>
      </c>
    </row>
    <row r="13" spans="1:15" ht="24">
      <c r="B13" s="49" t="s">
        <v>121</v>
      </c>
      <c r="C13" s="55">
        <v>4</v>
      </c>
      <c r="D13" s="56">
        <f t="shared" ref="D13:F15" si="0">C13/$G13</f>
        <v>0.30769230769230771</v>
      </c>
      <c r="E13" s="57">
        <v>9</v>
      </c>
      <c r="F13" s="56">
        <f t="shared" si="0"/>
        <v>0.69230769230769229</v>
      </c>
      <c r="G13" s="58">
        <v>13</v>
      </c>
      <c r="H13" s="59">
        <f t="shared" ref="H13:H15" si="1">G13/G$15</f>
        <v>0.20967741935483872</v>
      </c>
    </row>
    <row r="14" spans="1:15" ht="15" customHeight="1">
      <c r="B14" s="49" t="s">
        <v>44</v>
      </c>
      <c r="C14" s="55">
        <v>7</v>
      </c>
      <c r="D14" s="56">
        <f t="shared" si="0"/>
        <v>0.28000000000000003</v>
      </c>
      <c r="E14" s="57">
        <v>18</v>
      </c>
      <c r="F14" s="56">
        <f t="shared" si="0"/>
        <v>0.72</v>
      </c>
      <c r="G14" s="58">
        <v>25</v>
      </c>
      <c r="H14" s="59">
        <f t="shared" si="1"/>
        <v>0.40322580645161288</v>
      </c>
    </row>
    <row r="15" spans="1:15" ht="15" customHeight="1" thickBot="1">
      <c r="B15" s="60" t="s">
        <v>14</v>
      </c>
      <c r="C15" s="61">
        <v>14</v>
      </c>
      <c r="D15" s="62">
        <f t="shared" si="0"/>
        <v>0.22580645161290322</v>
      </c>
      <c r="E15" s="63">
        <v>48</v>
      </c>
      <c r="F15" s="62">
        <f t="shared" si="0"/>
        <v>0.77419354838709675</v>
      </c>
      <c r="G15" s="64">
        <v>62</v>
      </c>
      <c r="H15" s="65">
        <f t="shared" si="1"/>
        <v>1</v>
      </c>
    </row>
    <row r="16" spans="1:15" ht="15" customHeight="1" thickTop="1"/>
    <row r="17" spans="2:20" ht="15" customHeight="1" thickBot="1">
      <c r="B17" s="86" t="s">
        <v>4</v>
      </c>
      <c r="C17" s="86"/>
      <c r="D17" s="86"/>
      <c r="E17" s="86"/>
      <c r="F17" s="86"/>
      <c r="G17" s="86"/>
      <c r="H17" s="86"/>
      <c r="I17" s="86"/>
      <c r="J17" s="86"/>
    </row>
    <row r="18" spans="2:20" ht="15" customHeight="1" thickTop="1">
      <c r="B18" s="89"/>
      <c r="C18" s="82" t="s">
        <v>4</v>
      </c>
      <c r="D18" s="83"/>
      <c r="E18" s="83"/>
      <c r="F18" s="83"/>
      <c r="G18" s="83"/>
      <c r="H18" s="83"/>
      <c r="I18" s="83"/>
      <c r="J18" s="84"/>
    </row>
    <row r="19" spans="2:20" ht="27" customHeight="1">
      <c r="B19" s="91"/>
      <c r="C19" s="92" t="s">
        <v>24</v>
      </c>
      <c r="D19" s="80"/>
      <c r="E19" s="80" t="s">
        <v>54</v>
      </c>
      <c r="F19" s="80"/>
      <c r="G19" s="80" t="s">
        <v>5</v>
      </c>
      <c r="H19" s="80"/>
      <c r="I19" s="80" t="s">
        <v>14</v>
      </c>
      <c r="J19" s="81"/>
    </row>
    <row r="20" spans="2:20" ht="15" customHeight="1" thickBot="1">
      <c r="B20" s="90"/>
      <c r="C20" s="10" t="s">
        <v>6</v>
      </c>
      <c r="D20" s="11" t="s">
        <v>3</v>
      </c>
      <c r="E20" s="11" t="s">
        <v>6</v>
      </c>
      <c r="F20" s="11" t="s">
        <v>3</v>
      </c>
      <c r="G20" s="11" t="s">
        <v>6</v>
      </c>
      <c r="H20" s="11" t="s">
        <v>3</v>
      </c>
      <c r="I20" s="11" t="s">
        <v>6</v>
      </c>
      <c r="J20" s="12" t="s">
        <v>3</v>
      </c>
    </row>
    <row r="21" spans="2:20" ht="15" customHeight="1" thickTop="1">
      <c r="B21" s="49" t="s">
        <v>53</v>
      </c>
      <c r="C21" s="50">
        <v>23</v>
      </c>
      <c r="D21" s="51">
        <f>C21/$I21</f>
        <v>0.95833333333333337</v>
      </c>
      <c r="E21" s="52">
        <v>1</v>
      </c>
      <c r="F21" s="51">
        <f>E21/$I21</f>
        <v>4.1666666666666664E-2</v>
      </c>
      <c r="G21" s="52">
        <v>0</v>
      </c>
      <c r="H21" s="51">
        <f>G21/$I21</f>
        <v>0</v>
      </c>
      <c r="I21" s="53">
        <v>24</v>
      </c>
      <c r="J21" s="54">
        <f>I21/I$24</f>
        <v>0.38709677419354838</v>
      </c>
    </row>
    <row r="22" spans="2:20" ht="24">
      <c r="B22" s="49" t="s">
        <v>121</v>
      </c>
      <c r="C22" s="55">
        <v>12</v>
      </c>
      <c r="D22" s="56">
        <f t="shared" ref="D22:F24" si="2">C22/$I22</f>
        <v>0.92307692307692313</v>
      </c>
      <c r="E22" s="57">
        <v>0</v>
      </c>
      <c r="F22" s="56">
        <f t="shared" si="2"/>
        <v>0</v>
      </c>
      <c r="G22" s="57">
        <v>1</v>
      </c>
      <c r="H22" s="56">
        <f t="shared" ref="H22" si="3">G22/$I22</f>
        <v>7.6923076923076927E-2</v>
      </c>
      <c r="I22" s="58">
        <v>13</v>
      </c>
      <c r="J22" s="59">
        <f t="shared" ref="J22:J24" si="4">I22/I$24</f>
        <v>0.20967741935483872</v>
      </c>
      <c r="L22" s="27"/>
      <c r="M22" s="27"/>
      <c r="N22" s="27"/>
      <c r="O22" s="27"/>
      <c r="P22" s="27"/>
      <c r="Q22" s="27"/>
      <c r="R22" s="27"/>
      <c r="S22" s="27"/>
      <c r="T22" s="27"/>
    </row>
    <row r="23" spans="2:20" ht="15" customHeight="1">
      <c r="B23" s="49" t="s">
        <v>44</v>
      </c>
      <c r="C23" s="55">
        <v>23</v>
      </c>
      <c r="D23" s="56">
        <f t="shared" si="2"/>
        <v>0.92</v>
      </c>
      <c r="E23" s="57">
        <v>2</v>
      </c>
      <c r="F23" s="56">
        <f t="shared" si="2"/>
        <v>0.08</v>
      </c>
      <c r="G23" s="57">
        <v>0</v>
      </c>
      <c r="H23" s="56">
        <f t="shared" ref="H23" si="5">G23/$I23</f>
        <v>0</v>
      </c>
      <c r="I23" s="58">
        <v>25</v>
      </c>
      <c r="J23" s="59">
        <f t="shared" si="4"/>
        <v>0.40322580645161288</v>
      </c>
      <c r="L23" s="27"/>
      <c r="M23" s="27"/>
      <c r="N23" s="27"/>
      <c r="O23" s="27"/>
      <c r="P23" s="27"/>
      <c r="Q23" s="27"/>
      <c r="R23" s="27"/>
      <c r="S23" s="27"/>
      <c r="T23" s="27"/>
    </row>
    <row r="24" spans="2:20" ht="15" customHeight="1" thickBot="1">
      <c r="B24" s="60" t="s">
        <v>14</v>
      </c>
      <c r="C24" s="61">
        <v>58</v>
      </c>
      <c r="D24" s="62">
        <f t="shared" si="2"/>
        <v>0.93548387096774188</v>
      </c>
      <c r="E24" s="63">
        <v>3</v>
      </c>
      <c r="F24" s="62">
        <f t="shared" si="2"/>
        <v>4.8387096774193547E-2</v>
      </c>
      <c r="G24" s="63">
        <v>1</v>
      </c>
      <c r="H24" s="62">
        <f t="shared" ref="H24" si="6">G24/$I24</f>
        <v>1.6129032258064516E-2</v>
      </c>
      <c r="I24" s="64">
        <v>62</v>
      </c>
      <c r="J24" s="65">
        <f t="shared" si="4"/>
        <v>1</v>
      </c>
      <c r="L24" s="27"/>
      <c r="M24" s="27"/>
      <c r="N24" s="27"/>
      <c r="O24" s="27"/>
      <c r="P24" s="27"/>
      <c r="Q24" s="27"/>
      <c r="R24" s="27"/>
      <c r="S24" s="27"/>
      <c r="T24" s="27"/>
    </row>
    <row r="25" spans="2:20" ht="15" customHeight="1" thickTop="1">
      <c r="L25" s="27"/>
      <c r="M25" s="27"/>
      <c r="N25" s="27"/>
      <c r="O25" s="27"/>
      <c r="P25" s="27"/>
      <c r="Q25" s="27"/>
      <c r="R25" s="27"/>
      <c r="S25" s="27"/>
      <c r="T25" s="27"/>
    </row>
    <row r="26" spans="2:20" ht="15" customHeight="1" thickBot="1">
      <c r="B26" s="86" t="s">
        <v>25</v>
      </c>
      <c r="C26" s="86"/>
      <c r="D26" s="86"/>
      <c r="E26" s="86"/>
      <c r="F26" s="86"/>
      <c r="G26" s="86"/>
      <c r="H26" s="86"/>
      <c r="I26" s="86"/>
      <c r="J26" s="86"/>
      <c r="L26" s="27"/>
      <c r="M26" s="27"/>
      <c r="N26" s="27"/>
      <c r="O26" s="27"/>
      <c r="P26" s="27"/>
      <c r="Q26" s="27"/>
      <c r="R26" s="27"/>
      <c r="S26" s="27"/>
      <c r="T26" s="27"/>
    </row>
    <row r="27" spans="2:20" ht="57" customHeight="1" thickTop="1">
      <c r="B27" s="89"/>
      <c r="C27" s="83" t="s">
        <v>53</v>
      </c>
      <c r="D27" s="83"/>
      <c r="E27" s="83" t="s">
        <v>121</v>
      </c>
      <c r="F27" s="83" t="s">
        <v>121</v>
      </c>
      <c r="G27" s="83" t="s">
        <v>44</v>
      </c>
      <c r="H27" s="83"/>
      <c r="I27" s="83" t="s">
        <v>14</v>
      </c>
      <c r="J27" s="84"/>
      <c r="L27" s="27"/>
      <c r="M27" s="27"/>
      <c r="N27" s="27"/>
      <c r="O27" s="27"/>
      <c r="P27" s="27"/>
      <c r="Q27" s="27"/>
      <c r="R27" s="27"/>
      <c r="S27" s="27"/>
      <c r="T27" s="27"/>
    </row>
    <row r="28" spans="2:20" ht="15" customHeight="1" thickBot="1">
      <c r="B28" s="90"/>
      <c r="C28" s="10" t="s">
        <v>6</v>
      </c>
      <c r="D28" s="11" t="s">
        <v>3</v>
      </c>
      <c r="E28" s="11" t="s">
        <v>6</v>
      </c>
      <c r="F28" s="11" t="s">
        <v>3</v>
      </c>
      <c r="G28" s="11" t="s">
        <v>6</v>
      </c>
      <c r="H28" s="11" t="s">
        <v>3</v>
      </c>
      <c r="I28" s="11" t="s">
        <v>6</v>
      </c>
      <c r="J28" s="12" t="s">
        <v>3</v>
      </c>
      <c r="L28" s="27"/>
      <c r="M28" s="27"/>
      <c r="N28" s="27"/>
      <c r="O28" s="27"/>
      <c r="P28" s="27"/>
      <c r="Q28" s="27"/>
      <c r="R28" s="27"/>
      <c r="S28" s="27"/>
      <c r="T28" s="27"/>
    </row>
    <row r="29" spans="2:20" ht="15" customHeight="1" thickTop="1">
      <c r="B29" s="66" t="s">
        <v>5</v>
      </c>
      <c r="C29" s="21">
        <v>4</v>
      </c>
      <c r="D29" s="22">
        <f>C29/I$21</f>
        <v>0.16666666666666666</v>
      </c>
      <c r="E29" s="23">
        <v>0</v>
      </c>
      <c r="F29" s="22">
        <f>E29/I$22</f>
        <v>0</v>
      </c>
      <c r="G29" s="23">
        <v>3</v>
      </c>
      <c r="H29" s="22">
        <f>G29/I$23</f>
        <v>0.12</v>
      </c>
      <c r="I29" s="32">
        <v>7</v>
      </c>
      <c r="J29" s="54">
        <f>I29/I$24</f>
        <v>0.11290322580645161</v>
      </c>
      <c r="L29" s="27"/>
      <c r="M29" s="27"/>
      <c r="N29" s="27"/>
      <c r="O29" s="27"/>
      <c r="P29" s="27"/>
      <c r="Q29" s="27"/>
      <c r="R29" s="27"/>
      <c r="S29" s="27"/>
      <c r="T29" s="27"/>
    </row>
    <row r="30" spans="2:20" ht="15" customHeight="1">
      <c r="B30" s="67" t="s">
        <v>73</v>
      </c>
      <c r="C30" s="24">
        <v>1</v>
      </c>
      <c r="D30" s="25">
        <f t="shared" ref="D30:D83" si="7">C30/I$21</f>
        <v>4.1666666666666664E-2</v>
      </c>
      <c r="E30" s="26">
        <v>0</v>
      </c>
      <c r="F30" s="25">
        <f t="shared" ref="F30:F83" si="8">E30/I$22</f>
        <v>0</v>
      </c>
      <c r="G30" s="26">
        <v>0</v>
      </c>
      <c r="H30" s="25">
        <f t="shared" ref="H30:H83" si="9">G30/I$23</f>
        <v>0</v>
      </c>
      <c r="I30" s="33">
        <v>1</v>
      </c>
      <c r="J30" s="34">
        <f t="shared" ref="J30:J83" si="10">I30/I$24</f>
        <v>1.6129032258064516E-2</v>
      </c>
      <c r="L30" s="27"/>
      <c r="M30" s="27"/>
      <c r="N30" s="27"/>
      <c r="O30" s="27"/>
      <c r="P30" s="27"/>
      <c r="Q30" s="27"/>
      <c r="R30" s="27"/>
      <c r="S30" s="27"/>
      <c r="T30" s="27"/>
    </row>
    <row r="31" spans="2:20" ht="15" customHeight="1">
      <c r="B31" s="67" t="s">
        <v>74</v>
      </c>
      <c r="C31" s="24">
        <v>0</v>
      </c>
      <c r="D31" s="25">
        <f t="shared" si="7"/>
        <v>0</v>
      </c>
      <c r="E31" s="26">
        <v>0</v>
      </c>
      <c r="F31" s="25">
        <f t="shared" si="8"/>
        <v>0</v>
      </c>
      <c r="G31" s="26">
        <v>1</v>
      </c>
      <c r="H31" s="25">
        <f t="shared" si="9"/>
        <v>0.04</v>
      </c>
      <c r="I31" s="33">
        <v>1</v>
      </c>
      <c r="J31" s="34">
        <f t="shared" si="10"/>
        <v>1.6129032258064516E-2</v>
      </c>
      <c r="L31" s="27"/>
      <c r="M31" s="27"/>
      <c r="N31" s="27"/>
      <c r="O31" s="27"/>
      <c r="P31" s="27"/>
      <c r="Q31" s="27"/>
      <c r="R31" s="27"/>
      <c r="S31" s="27"/>
      <c r="T31" s="27"/>
    </row>
    <row r="32" spans="2:20" ht="15" customHeight="1">
      <c r="B32" s="67" t="s">
        <v>75</v>
      </c>
      <c r="C32" s="24">
        <v>1</v>
      </c>
      <c r="D32" s="25">
        <f t="shared" si="7"/>
        <v>4.1666666666666664E-2</v>
      </c>
      <c r="E32" s="26">
        <v>0</v>
      </c>
      <c r="F32" s="25">
        <f t="shared" si="8"/>
        <v>0</v>
      </c>
      <c r="G32" s="26">
        <v>0</v>
      </c>
      <c r="H32" s="25">
        <f t="shared" si="9"/>
        <v>0</v>
      </c>
      <c r="I32" s="33">
        <v>1</v>
      </c>
      <c r="J32" s="34">
        <f t="shared" si="10"/>
        <v>1.6129032258064516E-2</v>
      </c>
      <c r="L32" s="27"/>
      <c r="M32" s="27"/>
      <c r="N32" s="27"/>
      <c r="O32" s="27"/>
      <c r="P32" s="27"/>
      <c r="Q32" s="27"/>
      <c r="R32" s="27"/>
      <c r="S32" s="27"/>
      <c r="T32" s="27"/>
    </row>
    <row r="33" spans="2:20" ht="15" customHeight="1">
      <c r="B33" s="67" t="s">
        <v>76</v>
      </c>
      <c r="C33" s="24">
        <v>1</v>
      </c>
      <c r="D33" s="25">
        <f t="shared" si="7"/>
        <v>4.1666666666666664E-2</v>
      </c>
      <c r="E33" s="26">
        <v>0</v>
      </c>
      <c r="F33" s="25">
        <f t="shared" si="8"/>
        <v>0</v>
      </c>
      <c r="G33" s="26">
        <v>0</v>
      </c>
      <c r="H33" s="25">
        <f t="shared" si="9"/>
        <v>0</v>
      </c>
      <c r="I33" s="33">
        <v>1</v>
      </c>
      <c r="J33" s="34">
        <f t="shared" si="10"/>
        <v>1.6129032258064516E-2</v>
      </c>
      <c r="L33" s="27"/>
      <c r="M33" s="27"/>
      <c r="N33" s="27"/>
      <c r="O33" s="27"/>
      <c r="P33" s="27"/>
      <c r="Q33" s="27"/>
      <c r="R33" s="27"/>
      <c r="S33" s="27"/>
      <c r="T33" s="27"/>
    </row>
    <row r="34" spans="2:20" ht="15" customHeight="1">
      <c r="B34" s="67" t="s">
        <v>77</v>
      </c>
      <c r="C34" s="24">
        <v>0</v>
      </c>
      <c r="D34" s="25">
        <f t="shared" si="7"/>
        <v>0</v>
      </c>
      <c r="E34" s="26">
        <v>1</v>
      </c>
      <c r="F34" s="25">
        <f t="shared" si="8"/>
        <v>7.6923076923076927E-2</v>
      </c>
      <c r="G34" s="26">
        <v>0</v>
      </c>
      <c r="H34" s="25">
        <f t="shared" si="9"/>
        <v>0</v>
      </c>
      <c r="I34" s="33">
        <v>1</v>
      </c>
      <c r="J34" s="34">
        <f t="shared" si="10"/>
        <v>1.6129032258064516E-2</v>
      </c>
      <c r="L34" s="27"/>
      <c r="M34" s="27"/>
      <c r="N34" s="27"/>
      <c r="O34" s="27"/>
      <c r="P34" s="27"/>
      <c r="Q34" s="27"/>
      <c r="R34" s="27"/>
      <c r="S34" s="27"/>
      <c r="T34" s="27"/>
    </row>
    <row r="35" spans="2:20" ht="15" customHeight="1">
      <c r="B35" s="67" t="s">
        <v>78</v>
      </c>
      <c r="C35" s="24">
        <v>0</v>
      </c>
      <c r="D35" s="25">
        <f t="shared" si="7"/>
        <v>0</v>
      </c>
      <c r="E35" s="26">
        <v>0</v>
      </c>
      <c r="F35" s="25">
        <f t="shared" si="8"/>
        <v>0</v>
      </c>
      <c r="G35" s="26">
        <v>1</v>
      </c>
      <c r="H35" s="25">
        <f t="shared" si="9"/>
        <v>0.04</v>
      </c>
      <c r="I35" s="33">
        <v>1</v>
      </c>
      <c r="J35" s="34">
        <f t="shared" si="10"/>
        <v>1.6129032258064516E-2</v>
      </c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5" customHeight="1">
      <c r="B36" s="67" t="s">
        <v>79</v>
      </c>
      <c r="C36" s="24">
        <v>0</v>
      </c>
      <c r="D36" s="25">
        <f t="shared" si="7"/>
        <v>0</v>
      </c>
      <c r="E36" s="26">
        <v>0</v>
      </c>
      <c r="F36" s="25">
        <f t="shared" si="8"/>
        <v>0</v>
      </c>
      <c r="G36" s="26">
        <v>1</v>
      </c>
      <c r="H36" s="25">
        <f t="shared" si="9"/>
        <v>0.04</v>
      </c>
      <c r="I36" s="33">
        <v>1</v>
      </c>
      <c r="J36" s="34">
        <f t="shared" si="10"/>
        <v>1.6129032258064516E-2</v>
      </c>
    </row>
    <row r="37" spans="2:20" ht="15" customHeight="1">
      <c r="B37" s="67" t="s">
        <v>80</v>
      </c>
      <c r="C37" s="24">
        <v>0</v>
      </c>
      <c r="D37" s="25">
        <f t="shared" si="7"/>
        <v>0</v>
      </c>
      <c r="E37" s="26">
        <v>1</v>
      </c>
      <c r="F37" s="25">
        <f t="shared" si="8"/>
        <v>7.6923076923076927E-2</v>
      </c>
      <c r="G37" s="26">
        <v>0</v>
      </c>
      <c r="H37" s="25">
        <f t="shared" si="9"/>
        <v>0</v>
      </c>
      <c r="I37" s="33">
        <v>1</v>
      </c>
      <c r="J37" s="34">
        <f t="shared" si="10"/>
        <v>1.6129032258064516E-2</v>
      </c>
    </row>
    <row r="38" spans="2:20" ht="15" customHeight="1">
      <c r="B38" s="67" t="s">
        <v>81</v>
      </c>
      <c r="C38" s="24">
        <v>1</v>
      </c>
      <c r="D38" s="25">
        <f t="shared" si="7"/>
        <v>4.1666666666666664E-2</v>
      </c>
      <c r="E38" s="26">
        <v>0</v>
      </c>
      <c r="F38" s="25">
        <f t="shared" si="8"/>
        <v>0</v>
      </c>
      <c r="G38" s="26">
        <v>0</v>
      </c>
      <c r="H38" s="25">
        <f t="shared" si="9"/>
        <v>0</v>
      </c>
      <c r="I38" s="33">
        <v>1</v>
      </c>
      <c r="J38" s="34">
        <f t="shared" si="10"/>
        <v>1.6129032258064516E-2</v>
      </c>
    </row>
    <row r="39" spans="2:20" ht="15" customHeight="1">
      <c r="B39" s="67" t="s">
        <v>82</v>
      </c>
      <c r="C39" s="24">
        <v>0</v>
      </c>
      <c r="D39" s="25">
        <f t="shared" si="7"/>
        <v>0</v>
      </c>
      <c r="E39" s="26">
        <v>0</v>
      </c>
      <c r="F39" s="25">
        <f t="shared" si="8"/>
        <v>0</v>
      </c>
      <c r="G39" s="26">
        <v>1</v>
      </c>
      <c r="H39" s="25">
        <f t="shared" si="9"/>
        <v>0.04</v>
      </c>
      <c r="I39" s="33">
        <v>1</v>
      </c>
      <c r="J39" s="34">
        <f t="shared" si="10"/>
        <v>1.6129032258064516E-2</v>
      </c>
    </row>
    <row r="40" spans="2:20" ht="15" customHeight="1">
      <c r="B40" s="67" t="s">
        <v>83</v>
      </c>
      <c r="C40" s="24">
        <v>0</v>
      </c>
      <c r="D40" s="25">
        <f t="shared" si="7"/>
        <v>0</v>
      </c>
      <c r="E40" s="26">
        <v>0</v>
      </c>
      <c r="F40" s="25">
        <f t="shared" si="8"/>
        <v>0</v>
      </c>
      <c r="G40" s="26">
        <v>1</v>
      </c>
      <c r="H40" s="25">
        <f t="shared" si="9"/>
        <v>0.04</v>
      </c>
      <c r="I40" s="33">
        <v>1</v>
      </c>
      <c r="J40" s="34">
        <f t="shared" si="10"/>
        <v>1.6129032258064516E-2</v>
      </c>
    </row>
    <row r="41" spans="2:20" ht="15" customHeight="1">
      <c r="B41" s="67" t="s">
        <v>84</v>
      </c>
      <c r="C41" s="24">
        <v>1</v>
      </c>
      <c r="D41" s="25">
        <f t="shared" si="7"/>
        <v>4.1666666666666664E-2</v>
      </c>
      <c r="E41" s="26">
        <v>0</v>
      </c>
      <c r="F41" s="25">
        <f t="shared" si="8"/>
        <v>0</v>
      </c>
      <c r="G41" s="26">
        <v>0</v>
      </c>
      <c r="H41" s="25">
        <f t="shared" si="9"/>
        <v>0</v>
      </c>
      <c r="I41" s="33">
        <v>1</v>
      </c>
      <c r="J41" s="34">
        <f t="shared" si="10"/>
        <v>1.6129032258064516E-2</v>
      </c>
    </row>
    <row r="42" spans="2:20" ht="15" customHeight="1">
      <c r="B42" s="67" t="s">
        <v>85</v>
      </c>
      <c r="C42" s="24">
        <v>1</v>
      </c>
      <c r="D42" s="25">
        <f t="shared" si="7"/>
        <v>4.1666666666666664E-2</v>
      </c>
      <c r="E42" s="26">
        <v>0</v>
      </c>
      <c r="F42" s="25">
        <f t="shared" si="8"/>
        <v>0</v>
      </c>
      <c r="G42" s="26">
        <v>0</v>
      </c>
      <c r="H42" s="25">
        <f t="shared" si="9"/>
        <v>0</v>
      </c>
      <c r="I42" s="33">
        <v>1</v>
      </c>
      <c r="J42" s="34">
        <f t="shared" si="10"/>
        <v>1.6129032258064516E-2</v>
      </c>
    </row>
    <row r="43" spans="2:20" ht="15" customHeight="1">
      <c r="B43" s="67" t="s">
        <v>86</v>
      </c>
      <c r="C43" s="24">
        <v>0</v>
      </c>
      <c r="D43" s="25">
        <f t="shared" si="7"/>
        <v>0</v>
      </c>
      <c r="E43" s="26">
        <v>0</v>
      </c>
      <c r="F43" s="25">
        <f t="shared" si="8"/>
        <v>0</v>
      </c>
      <c r="G43" s="26">
        <v>1</v>
      </c>
      <c r="H43" s="25">
        <f t="shared" si="9"/>
        <v>0.04</v>
      </c>
      <c r="I43" s="33">
        <v>1</v>
      </c>
      <c r="J43" s="34">
        <f t="shared" si="10"/>
        <v>1.6129032258064516E-2</v>
      </c>
    </row>
    <row r="44" spans="2:20" ht="15" customHeight="1">
      <c r="B44" s="67" t="s">
        <v>87</v>
      </c>
      <c r="C44" s="24">
        <v>0</v>
      </c>
      <c r="D44" s="25">
        <f t="shared" si="7"/>
        <v>0</v>
      </c>
      <c r="E44" s="26">
        <v>0</v>
      </c>
      <c r="F44" s="25">
        <f t="shared" si="8"/>
        <v>0</v>
      </c>
      <c r="G44" s="26">
        <v>1</v>
      </c>
      <c r="H44" s="25">
        <f t="shared" si="9"/>
        <v>0.04</v>
      </c>
      <c r="I44" s="33">
        <v>1</v>
      </c>
      <c r="J44" s="34">
        <f t="shared" si="10"/>
        <v>1.6129032258064516E-2</v>
      </c>
    </row>
    <row r="45" spans="2:20" ht="15" customHeight="1">
      <c r="B45" s="67" t="s">
        <v>88</v>
      </c>
      <c r="C45" s="24">
        <v>0</v>
      </c>
      <c r="D45" s="25">
        <f t="shared" si="7"/>
        <v>0</v>
      </c>
      <c r="E45" s="26">
        <v>0</v>
      </c>
      <c r="F45" s="25">
        <f t="shared" si="8"/>
        <v>0</v>
      </c>
      <c r="G45" s="26">
        <v>1</v>
      </c>
      <c r="H45" s="25">
        <f t="shared" si="9"/>
        <v>0.04</v>
      </c>
      <c r="I45" s="33">
        <v>1</v>
      </c>
      <c r="J45" s="34">
        <f t="shared" si="10"/>
        <v>1.6129032258064516E-2</v>
      </c>
    </row>
    <row r="46" spans="2:20" ht="15" customHeight="1">
      <c r="B46" s="67" t="s">
        <v>55</v>
      </c>
      <c r="C46" s="24">
        <v>1</v>
      </c>
      <c r="D46" s="25">
        <f t="shared" si="7"/>
        <v>4.1666666666666664E-2</v>
      </c>
      <c r="E46" s="26">
        <v>0</v>
      </c>
      <c r="F46" s="25">
        <f t="shared" si="8"/>
        <v>0</v>
      </c>
      <c r="G46" s="26">
        <v>1</v>
      </c>
      <c r="H46" s="25">
        <f t="shared" si="9"/>
        <v>0.04</v>
      </c>
      <c r="I46" s="33">
        <v>2</v>
      </c>
      <c r="J46" s="34">
        <f t="shared" si="10"/>
        <v>3.2258064516129031E-2</v>
      </c>
    </row>
    <row r="47" spans="2:20" ht="15" customHeight="1">
      <c r="B47" s="67" t="s">
        <v>89</v>
      </c>
      <c r="C47" s="24">
        <v>0</v>
      </c>
      <c r="D47" s="25">
        <f t="shared" si="7"/>
        <v>0</v>
      </c>
      <c r="E47" s="26">
        <v>0</v>
      </c>
      <c r="F47" s="25">
        <f t="shared" si="8"/>
        <v>0</v>
      </c>
      <c r="G47" s="26">
        <v>1</v>
      </c>
      <c r="H47" s="25">
        <f t="shared" si="9"/>
        <v>0.04</v>
      </c>
      <c r="I47" s="33">
        <v>1</v>
      </c>
      <c r="J47" s="34">
        <f t="shared" si="10"/>
        <v>1.6129032258064516E-2</v>
      </c>
    </row>
    <row r="48" spans="2:20" ht="15" customHeight="1">
      <c r="B48" s="67" t="s">
        <v>90</v>
      </c>
      <c r="C48" s="24">
        <v>1</v>
      </c>
      <c r="D48" s="25">
        <f t="shared" si="7"/>
        <v>4.1666666666666664E-2</v>
      </c>
      <c r="E48" s="26">
        <v>1</v>
      </c>
      <c r="F48" s="25">
        <f t="shared" si="8"/>
        <v>7.6923076923076927E-2</v>
      </c>
      <c r="G48" s="26">
        <v>0</v>
      </c>
      <c r="H48" s="25">
        <f t="shared" si="9"/>
        <v>0</v>
      </c>
      <c r="I48" s="33">
        <v>2</v>
      </c>
      <c r="J48" s="34">
        <f t="shared" si="10"/>
        <v>3.2258064516129031E-2</v>
      </c>
    </row>
    <row r="49" spans="2:10" ht="15" customHeight="1">
      <c r="B49" s="67" t="s">
        <v>91</v>
      </c>
      <c r="C49" s="24">
        <v>1</v>
      </c>
      <c r="D49" s="25">
        <f t="shared" si="7"/>
        <v>4.1666666666666664E-2</v>
      </c>
      <c r="E49" s="26">
        <v>0</v>
      </c>
      <c r="F49" s="25">
        <f t="shared" si="8"/>
        <v>0</v>
      </c>
      <c r="G49" s="26">
        <v>0</v>
      </c>
      <c r="H49" s="25">
        <f t="shared" si="9"/>
        <v>0</v>
      </c>
      <c r="I49" s="33">
        <v>1</v>
      </c>
      <c r="J49" s="34">
        <f t="shared" si="10"/>
        <v>1.6129032258064516E-2</v>
      </c>
    </row>
    <row r="50" spans="2:10" ht="15" customHeight="1">
      <c r="B50" s="67" t="s">
        <v>92</v>
      </c>
      <c r="C50" s="24">
        <v>0</v>
      </c>
      <c r="D50" s="25">
        <f t="shared" si="7"/>
        <v>0</v>
      </c>
      <c r="E50" s="26">
        <v>0</v>
      </c>
      <c r="F50" s="25">
        <f t="shared" si="8"/>
        <v>0</v>
      </c>
      <c r="G50" s="26">
        <v>1</v>
      </c>
      <c r="H50" s="25">
        <f t="shared" si="9"/>
        <v>0.04</v>
      </c>
      <c r="I50" s="33">
        <v>1</v>
      </c>
      <c r="J50" s="34">
        <f t="shared" si="10"/>
        <v>1.6129032258064516E-2</v>
      </c>
    </row>
    <row r="51" spans="2:10" ht="15" customHeight="1">
      <c r="B51" s="67" t="s">
        <v>93</v>
      </c>
      <c r="C51" s="24">
        <v>0</v>
      </c>
      <c r="D51" s="25">
        <f t="shared" si="7"/>
        <v>0</v>
      </c>
      <c r="E51" s="26">
        <v>0</v>
      </c>
      <c r="F51" s="25">
        <f t="shared" si="8"/>
        <v>0</v>
      </c>
      <c r="G51" s="26">
        <v>1</v>
      </c>
      <c r="H51" s="25">
        <f t="shared" si="9"/>
        <v>0.04</v>
      </c>
      <c r="I51" s="33">
        <v>1</v>
      </c>
      <c r="J51" s="34">
        <f t="shared" si="10"/>
        <v>1.6129032258064516E-2</v>
      </c>
    </row>
    <row r="52" spans="2:10" ht="15" customHeight="1">
      <c r="B52" s="67" t="s">
        <v>94</v>
      </c>
      <c r="C52" s="24">
        <v>0</v>
      </c>
      <c r="D52" s="25">
        <f t="shared" si="7"/>
        <v>0</v>
      </c>
      <c r="E52" s="26">
        <v>0</v>
      </c>
      <c r="F52" s="25">
        <f t="shared" si="8"/>
        <v>0</v>
      </c>
      <c r="G52" s="26">
        <v>1</v>
      </c>
      <c r="H52" s="25">
        <f t="shared" si="9"/>
        <v>0.04</v>
      </c>
      <c r="I52" s="33">
        <v>1</v>
      </c>
      <c r="J52" s="34">
        <f t="shared" si="10"/>
        <v>1.6129032258064516E-2</v>
      </c>
    </row>
    <row r="53" spans="2:10" ht="15" customHeight="1">
      <c r="B53" s="67" t="s">
        <v>95</v>
      </c>
      <c r="C53" s="24">
        <v>0</v>
      </c>
      <c r="D53" s="25">
        <f t="shared" si="7"/>
        <v>0</v>
      </c>
      <c r="E53" s="26">
        <v>0</v>
      </c>
      <c r="F53" s="25">
        <f t="shared" si="8"/>
        <v>0</v>
      </c>
      <c r="G53" s="26">
        <v>1</v>
      </c>
      <c r="H53" s="25">
        <f t="shared" si="9"/>
        <v>0.04</v>
      </c>
      <c r="I53" s="33">
        <v>1</v>
      </c>
      <c r="J53" s="34">
        <f t="shared" si="10"/>
        <v>1.6129032258064516E-2</v>
      </c>
    </row>
    <row r="54" spans="2:10" ht="15" customHeight="1">
      <c r="B54" s="67" t="s">
        <v>96</v>
      </c>
      <c r="C54" s="24">
        <v>0</v>
      </c>
      <c r="D54" s="25">
        <f t="shared" si="7"/>
        <v>0</v>
      </c>
      <c r="E54" s="26">
        <v>0</v>
      </c>
      <c r="F54" s="25">
        <f t="shared" si="8"/>
        <v>0</v>
      </c>
      <c r="G54" s="26">
        <v>1</v>
      </c>
      <c r="H54" s="25">
        <f t="shared" si="9"/>
        <v>0.04</v>
      </c>
      <c r="I54" s="33">
        <v>1</v>
      </c>
      <c r="J54" s="34">
        <f t="shared" si="10"/>
        <v>1.6129032258064516E-2</v>
      </c>
    </row>
    <row r="55" spans="2:10" ht="15" customHeight="1">
      <c r="B55" s="67" t="s">
        <v>56</v>
      </c>
      <c r="C55" s="24">
        <v>0</v>
      </c>
      <c r="D55" s="25">
        <f t="shared" si="7"/>
        <v>0</v>
      </c>
      <c r="E55" s="26">
        <v>1</v>
      </c>
      <c r="F55" s="25">
        <f t="shared" si="8"/>
        <v>7.6923076923076927E-2</v>
      </c>
      <c r="G55" s="26">
        <v>0</v>
      </c>
      <c r="H55" s="25">
        <f t="shared" si="9"/>
        <v>0</v>
      </c>
      <c r="I55" s="33">
        <v>1</v>
      </c>
      <c r="J55" s="34">
        <f t="shared" si="10"/>
        <v>1.6129032258064516E-2</v>
      </c>
    </row>
    <row r="56" spans="2:10" ht="15" customHeight="1">
      <c r="B56" s="67" t="s">
        <v>97</v>
      </c>
      <c r="C56" s="24">
        <v>0</v>
      </c>
      <c r="D56" s="25">
        <f t="shared" si="7"/>
        <v>0</v>
      </c>
      <c r="E56" s="26">
        <v>1</v>
      </c>
      <c r="F56" s="25">
        <f t="shared" si="8"/>
        <v>7.6923076923076927E-2</v>
      </c>
      <c r="G56" s="26">
        <v>0</v>
      </c>
      <c r="H56" s="25">
        <f t="shared" si="9"/>
        <v>0</v>
      </c>
      <c r="I56" s="33">
        <v>1</v>
      </c>
      <c r="J56" s="34">
        <f t="shared" si="10"/>
        <v>1.6129032258064516E-2</v>
      </c>
    </row>
    <row r="57" spans="2:10" ht="15" customHeight="1">
      <c r="B57" s="67" t="s">
        <v>98</v>
      </c>
      <c r="C57" s="24">
        <v>1</v>
      </c>
      <c r="D57" s="25">
        <f t="shared" si="7"/>
        <v>4.1666666666666664E-2</v>
      </c>
      <c r="E57" s="26">
        <v>0</v>
      </c>
      <c r="F57" s="25">
        <f t="shared" si="8"/>
        <v>0</v>
      </c>
      <c r="G57" s="26">
        <v>0</v>
      </c>
      <c r="H57" s="25">
        <f t="shared" si="9"/>
        <v>0</v>
      </c>
      <c r="I57" s="33">
        <v>1</v>
      </c>
      <c r="J57" s="34">
        <f t="shared" si="10"/>
        <v>1.6129032258064516E-2</v>
      </c>
    </row>
    <row r="58" spans="2:10" ht="15" customHeight="1">
      <c r="B58" s="67" t="s">
        <v>99</v>
      </c>
      <c r="C58" s="24">
        <v>1</v>
      </c>
      <c r="D58" s="25">
        <f t="shared" si="7"/>
        <v>4.1666666666666664E-2</v>
      </c>
      <c r="E58" s="26">
        <v>0</v>
      </c>
      <c r="F58" s="25">
        <f t="shared" si="8"/>
        <v>0</v>
      </c>
      <c r="G58" s="26">
        <v>0</v>
      </c>
      <c r="H58" s="25">
        <f t="shared" si="9"/>
        <v>0</v>
      </c>
      <c r="I58" s="33">
        <v>1</v>
      </c>
      <c r="J58" s="34">
        <f t="shared" si="10"/>
        <v>1.6129032258064516E-2</v>
      </c>
    </row>
    <row r="59" spans="2:10" ht="15" customHeight="1">
      <c r="B59" s="67" t="s">
        <v>100</v>
      </c>
      <c r="C59" s="24">
        <v>0</v>
      </c>
      <c r="D59" s="25">
        <f t="shared" si="7"/>
        <v>0</v>
      </c>
      <c r="E59" s="26">
        <v>1</v>
      </c>
      <c r="F59" s="25">
        <f t="shared" si="8"/>
        <v>7.6923076923076927E-2</v>
      </c>
      <c r="G59" s="26">
        <v>0</v>
      </c>
      <c r="H59" s="25">
        <f t="shared" si="9"/>
        <v>0</v>
      </c>
      <c r="I59" s="33">
        <v>1</v>
      </c>
      <c r="J59" s="34">
        <f t="shared" si="10"/>
        <v>1.6129032258064516E-2</v>
      </c>
    </row>
    <row r="60" spans="2:10" ht="15" customHeight="1">
      <c r="B60" s="67" t="s">
        <v>101</v>
      </c>
      <c r="C60" s="24">
        <v>0</v>
      </c>
      <c r="D60" s="25">
        <f t="shared" si="7"/>
        <v>0</v>
      </c>
      <c r="E60" s="26">
        <v>1</v>
      </c>
      <c r="F60" s="25">
        <f t="shared" si="8"/>
        <v>7.6923076923076927E-2</v>
      </c>
      <c r="G60" s="26">
        <v>0</v>
      </c>
      <c r="H60" s="25">
        <f t="shared" si="9"/>
        <v>0</v>
      </c>
      <c r="I60" s="33">
        <v>1</v>
      </c>
      <c r="J60" s="34">
        <f t="shared" si="10"/>
        <v>1.6129032258064516E-2</v>
      </c>
    </row>
    <row r="61" spans="2:10" ht="15" customHeight="1">
      <c r="B61" s="67" t="s">
        <v>102</v>
      </c>
      <c r="C61" s="24">
        <v>0</v>
      </c>
      <c r="D61" s="25">
        <f t="shared" si="7"/>
        <v>0</v>
      </c>
      <c r="E61" s="26">
        <v>0</v>
      </c>
      <c r="F61" s="25">
        <f t="shared" si="8"/>
        <v>0</v>
      </c>
      <c r="G61" s="26">
        <v>1</v>
      </c>
      <c r="H61" s="25">
        <f t="shared" si="9"/>
        <v>0.04</v>
      </c>
      <c r="I61" s="33">
        <v>1</v>
      </c>
      <c r="J61" s="34">
        <f t="shared" si="10"/>
        <v>1.6129032258064516E-2</v>
      </c>
    </row>
    <row r="62" spans="2:10" ht="15" customHeight="1">
      <c r="B62" s="67" t="s">
        <v>103</v>
      </c>
      <c r="C62" s="24">
        <v>0</v>
      </c>
      <c r="D62" s="25">
        <f t="shared" si="7"/>
        <v>0</v>
      </c>
      <c r="E62" s="26">
        <v>1</v>
      </c>
      <c r="F62" s="25">
        <f t="shared" si="8"/>
        <v>7.6923076923076927E-2</v>
      </c>
      <c r="G62" s="26">
        <v>0</v>
      </c>
      <c r="H62" s="25">
        <f t="shared" si="9"/>
        <v>0</v>
      </c>
      <c r="I62" s="33">
        <v>1</v>
      </c>
      <c r="J62" s="34">
        <f t="shared" si="10"/>
        <v>1.6129032258064516E-2</v>
      </c>
    </row>
    <row r="63" spans="2:10" ht="15" customHeight="1">
      <c r="B63" s="67" t="s">
        <v>104</v>
      </c>
      <c r="C63" s="24">
        <v>0</v>
      </c>
      <c r="D63" s="25">
        <f t="shared" si="7"/>
        <v>0</v>
      </c>
      <c r="E63" s="26">
        <v>1</v>
      </c>
      <c r="F63" s="25">
        <f t="shared" si="8"/>
        <v>7.6923076923076927E-2</v>
      </c>
      <c r="G63" s="26">
        <v>0</v>
      </c>
      <c r="H63" s="25">
        <f t="shared" si="9"/>
        <v>0</v>
      </c>
      <c r="I63" s="33">
        <v>1</v>
      </c>
      <c r="J63" s="34">
        <f t="shared" si="10"/>
        <v>1.6129032258064516E-2</v>
      </c>
    </row>
    <row r="64" spans="2:10" ht="15" customHeight="1">
      <c r="B64" s="67" t="s">
        <v>57</v>
      </c>
      <c r="C64" s="24">
        <v>0</v>
      </c>
      <c r="D64" s="25">
        <f t="shared" si="7"/>
        <v>0</v>
      </c>
      <c r="E64" s="26">
        <v>1</v>
      </c>
      <c r="F64" s="25">
        <f t="shared" si="8"/>
        <v>7.6923076923076927E-2</v>
      </c>
      <c r="G64" s="26">
        <v>0</v>
      </c>
      <c r="H64" s="25">
        <f t="shared" si="9"/>
        <v>0</v>
      </c>
      <c r="I64" s="33">
        <v>1</v>
      </c>
      <c r="J64" s="34">
        <f t="shared" si="10"/>
        <v>1.6129032258064516E-2</v>
      </c>
    </row>
    <row r="65" spans="2:10" ht="15" customHeight="1">
      <c r="B65" s="67" t="s">
        <v>105</v>
      </c>
      <c r="C65" s="24">
        <v>0</v>
      </c>
      <c r="D65" s="25">
        <f t="shared" si="7"/>
        <v>0</v>
      </c>
      <c r="E65" s="26">
        <v>0</v>
      </c>
      <c r="F65" s="25">
        <f t="shared" si="8"/>
        <v>0</v>
      </c>
      <c r="G65" s="26">
        <v>1</v>
      </c>
      <c r="H65" s="25">
        <f t="shared" si="9"/>
        <v>0.04</v>
      </c>
      <c r="I65" s="33">
        <v>1</v>
      </c>
      <c r="J65" s="34">
        <f t="shared" si="10"/>
        <v>1.6129032258064516E-2</v>
      </c>
    </row>
    <row r="66" spans="2:10" ht="15" customHeight="1">
      <c r="B66" s="67" t="s">
        <v>106</v>
      </c>
      <c r="C66" s="24">
        <v>1</v>
      </c>
      <c r="D66" s="25">
        <f t="shared" si="7"/>
        <v>4.1666666666666664E-2</v>
      </c>
      <c r="E66" s="26">
        <v>0</v>
      </c>
      <c r="F66" s="25">
        <f t="shared" si="8"/>
        <v>0</v>
      </c>
      <c r="G66" s="26">
        <v>0</v>
      </c>
      <c r="H66" s="25">
        <f t="shared" si="9"/>
        <v>0</v>
      </c>
      <c r="I66" s="33">
        <v>1</v>
      </c>
      <c r="J66" s="34">
        <f t="shared" si="10"/>
        <v>1.6129032258064516E-2</v>
      </c>
    </row>
    <row r="67" spans="2:10" ht="15" customHeight="1">
      <c r="B67" s="67" t="s">
        <v>107</v>
      </c>
      <c r="C67" s="24">
        <v>0</v>
      </c>
      <c r="D67" s="25">
        <f t="shared" si="7"/>
        <v>0</v>
      </c>
      <c r="E67" s="26">
        <v>0</v>
      </c>
      <c r="F67" s="25">
        <f t="shared" si="8"/>
        <v>0</v>
      </c>
      <c r="G67" s="26">
        <v>1</v>
      </c>
      <c r="H67" s="25">
        <f t="shared" si="9"/>
        <v>0.04</v>
      </c>
      <c r="I67" s="33">
        <v>1</v>
      </c>
      <c r="J67" s="34">
        <f t="shared" si="10"/>
        <v>1.6129032258064516E-2</v>
      </c>
    </row>
    <row r="68" spans="2:10" ht="15" customHeight="1">
      <c r="B68" s="67" t="s">
        <v>108</v>
      </c>
      <c r="C68" s="24">
        <v>0</v>
      </c>
      <c r="D68" s="25">
        <f t="shared" si="7"/>
        <v>0</v>
      </c>
      <c r="E68" s="26">
        <v>0</v>
      </c>
      <c r="F68" s="25">
        <f t="shared" si="8"/>
        <v>0</v>
      </c>
      <c r="G68" s="26">
        <v>1</v>
      </c>
      <c r="H68" s="25">
        <f t="shared" si="9"/>
        <v>0.04</v>
      </c>
      <c r="I68" s="33">
        <v>1</v>
      </c>
      <c r="J68" s="34">
        <f t="shared" si="10"/>
        <v>1.6129032258064516E-2</v>
      </c>
    </row>
    <row r="69" spans="2:10" ht="15" customHeight="1">
      <c r="B69" s="67" t="s">
        <v>109</v>
      </c>
      <c r="C69" s="24">
        <v>1</v>
      </c>
      <c r="D69" s="25">
        <f t="shared" si="7"/>
        <v>4.1666666666666664E-2</v>
      </c>
      <c r="E69" s="26">
        <v>0</v>
      </c>
      <c r="F69" s="25">
        <f t="shared" si="8"/>
        <v>0</v>
      </c>
      <c r="G69" s="26">
        <v>0</v>
      </c>
      <c r="H69" s="25">
        <f t="shared" si="9"/>
        <v>0</v>
      </c>
      <c r="I69" s="33">
        <v>1</v>
      </c>
      <c r="J69" s="34">
        <f t="shared" si="10"/>
        <v>1.6129032258064516E-2</v>
      </c>
    </row>
    <row r="70" spans="2:10" ht="15" customHeight="1">
      <c r="B70" s="67" t="s">
        <v>58</v>
      </c>
      <c r="C70" s="24">
        <v>1</v>
      </c>
      <c r="D70" s="25">
        <f t="shared" si="7"/>
        <v>4.1666666666666664E-2</v>
      </c>
      <c r="E70" s="26">
        <v>0</v>
      </c>
      <c r="F70" s="25">
        <f t="shared" si="8"/>
        <v>0</v>
      </c>
      <c r="G70" s="26">
        <v>0</v>
      </c>
      <c r="H70" s="25">
        <f t="shared" si="9"/>
        <v>0</v>
      </c>
      <c r="I70" s="33">
        <v>1</v>
      </c>
      <c r="J70" s="34">
        <f t="shared" si="10"/>
        <v>1.6129032258064516E-2</v>
      </c>
    </row>
    <row r="71" spans="2:10" ht="15" customHeight="1">
      <c r="B71" s="67" t="s">
        <v>110</v>
      </c>
      <c r="C71" s="24">
        <v>0</v>
      </c>
      <c r="D71" s="25">
        <f t="shared" si="7"/>
        <v>0</v>
      </c>
      <c r="E71" s="26">
        <v>0</v>
      </c>
      <c r="F71" s="25">
        <f t="shared" si="8"/>
        <v>0</v>
      </c>
      <c r="G71" s="26">
        <v>1</v>
      </c>
      <c r="H71" s="25">
        <f t="shared" si="9"/>
        <v>0.04</v>
      </c>
      <c r="I71" s="33">
        <v>1</v>
      </c>
      <c r="J71" s="34">
        <f t="shared" si="10"/>
        <v>1.6129032258064516E-2</v>
      </c>
    </row>
    <row r="72" spans="2:10" ht="15" customHeight="1">
      <c r="B72" s="67" t="s">
        <v>111</v>
      </c>
      <c r="C72" s="24">
        <v>1</v>
      </c>
      <c r="D72" s="25">
        <f t="shared" si="7"/>
        <v>4.1666666666666664E-2</v>
      </c>
      <c r="E72" s="26">
        <v>0</v>
      </c>
      <c r="F72" s="25">
        <f t="shared" si="8"/>
        <v>0</v>
      </c>
      <c r="G72" s="26">
        <v>0</v>
      </c>
      <c r="H72" s="25">
        <f t="shared" si="9"/>
        <v>0</v>
      </c>
      <c r="I72" s="33">
        <v>1</v>
      </c>
      <c r="J72" s="34">
        <f t="shared" si="10"/>
        <v>1.6129032258064516E-2</v>
      </c>
    </row>
    <row r="73" spans="2:10" ht="15" customHeight="1">
      <c r="B73" s="67" t="s">
        <v>112</v>
      </c>
      <c r="C73" s="24">
        <v>0</v>
      </c>
      <c r="D73" s="25">
        <f t="shared" si="7"/>
        <v>0</v>
      </c>
      <c r="E73" s="26">
        <v>1</v>
      </c>
      <c r="F73" s="25">
        <f t="shared" si="8"/>
        <v>7.6923076923076927E-2</v>
      </c>
      <c r="G73" s="26">
        <v>0</v>
      </c>
      <c r="H73" s="25">
        <f t="shared" si="9"/>
        <v>0</v>
      </c>
      <c r="I73" s="33">
        <v>1</v>
      </c>
      <c r="J73" s="34">
        <f t="shared" si="10"/>
        <v>1.6129032258064516E-2</v>
      </c>
    </row>
    <row r="74" spans="2:10" ht="15" customHeight="1">
      <c r="B74" s="67" t="s">
        <v>113</v>
      </c>
      <c r="C74" s="24">
        <v>0</v>
      </c>
      <c r="D74" s="25">
        <f t="shared" si="7"/>
        <v>0</v>
      </c>
      <c r="E74" s="26">
        <v>0</v>
      </c>
      <c r="F74" s="25">
        <f t="shared" si="8"/>
        <v>0</v>
      </c>
      <c r="G74" s="26">
        <v>1</v>
      </c>
      <c r="H74" s="25">
        <f t="shared" si="9"/>
        <v>0.04</v>
      </c>
      <c r="I74" s="33">
        <v>1</v>
      </c>
      <c r="J74" s="34">
        <f t="shared" si="10"/>
        <v>1.6129032258064516E-2</v>
      </c>
    </row>
    <row r="75" spans="2:10" ht="15" customHeight="1">
      <c r="B75" s="67" t="s">
        <v>59</v>
      </c>
      <c r="C75" s="24">
        <v>1</v>
      </c>
      <c r="D75" s="25">
        <f t="shared" si="7"/>
        <v>4.1666666666666664E-2</v>
      </c>
      <c r="E75" s="26">
        <v>0</v>
      </c>
      <c r="F75" s="25">
        <f t="shared" si="8"/>
        <v>0</v>
      </c>
      <c r="G75" s="26">
        <v>0</v>
      </c>
      <c r="H75" s="25">
        <f t="shared" si="9"/>
        <v>0</v>
      </c>
      <c r="I75" s="33">
        <v>1</v>
      </c>
      <c r="J75" s="34">
        <f t="shared" si="10"/>
        <v>1.6129032258064516E-2</v>
      </c>
    </row>
    <row r="76" spans="2:10" ht="15" customHeight="1">
      <c r="B76" s="67" t="s">
        <v>114</v>
      </c>
      <c r="C76" s="24">
        <v>0</v>
      </c>
      <c r="D76" s="25">
        <f t="shared" si="7"/>
        <v>0</v>
      </c>
      <c r="E76" s="26">
        <v>1</v>
      </c>
      <c r="F76" s="25">
        <f t="shared" si="8"/>
        <v>7.6923076923076927E-2</v>
      </c>
      <c r="G76" s="26">
        <v>0</v>
      </c>
      <c r="H76" s="25">
        <f t="shared" si="9"/>
        <v>0</v>
      </c>
      <c r="I76" s="33">
        <v>1</v>
      </c>
      <c r="J76" s="34">
        <f t="shared" si="10"/>
        <v>1.6129032258064516E-2</v>
      </c>
    </row>
    <row r="77" spans="2:10" ht="15" customHeight="1">
      <c r="B77" s="67" t="s">
        <v>115</v>
      </c>
      <c r="C77" s="24">
        <v>1</v>
      </c>
      <c r="D77" s="25">
        <f t="shared" si="7"/>
        <v>4.1666666666666664E-2</v>
      </c>
      <c r="E77" s="26">
        <v>0</v>
      </c>
      <c r="F77" s="25">
        <f t="shared" si="8"/>
        <v>0</v>
      </c>
      <c r="G77" s="26">
        <v>0</v>
      </c>
      <c r="H77" s="25">
        <f t="shared" si="9"/>
        <v>0</v>
      </c>
      <c r="I77" s="33">
        <v>1</v>
      </c>
      <c r="J77" s="34">
        <f t="shared" si="10"/>
        <v>1.6129032258064516E-2</v>
      </c>
    </row>
    <row r="78" spans="2:10" ht="15" customHeight="1">
      <c r="B78" s="67" t="s">
        <v>116</v>
      </c>
      <c r="C78" s="24">
        <v>1</v>
      </c>
      <c r="D78" s="25">
        <f t="shared" si="7"/>
        <v>4.1666666666666664E-2</v>
      </c>
      <c r="E78" s="26">
        <v>0</v>
      </c>
      <c r="F78" s="25">
        <f t="shared" si="8"/>
        <v>0</v>
      </c>
      <c r="G78" s="26">
        <v>0</v>
      </c>
      <c r="H78" s="25">
        <f t="shared" si="9"/>
        <v>0</v>
      </c>
      <c r="I78" s="33">
        <v>1</v>
      </c>
      <c r="J78" s="34">
        <f t="shared" si="10"/>
        <v>1.6129032258064516E-2</v>
      </c>
    </row>
    <row r="79" spans="2:10" ht="15" customHeight="1">
      <c r="B79" s="67" t="s">
        <v>117</v>
      </c>
      <c r="C79" s="24">
        <v>1</v>
      </c>
      <c r="D79" s="25">
        <f t="shared" si="7"/>
        <v>4.1666666666666664E-2</v>
      </c>
      <c r="E79" s="26">
        <v>0</v>
      </c>
      <c r="F79" s="25">
        <f t="shared" si="8"/>
        <v>0</v>
      </c>
      <c r="G79" s="26">
        <v>0</v>
      </c>
      <c r="H79" s="25">
        <f t="shared" si="9"/>
        <v>0</v>
      </c>
      <c r="I79" s="33">
        <v>1</v>
      </c>
      <c r="J79" s="34">
        <f t="shared" si="10"/>
        <v>1.6129032258064516E-2</v>
      </c>
    </row>
    <row r="80" spans="2:10" ht="15" customHeight="1">
      <c r="B80" s="67" t="s">
        <v>118</v>
      </c>
      <c r="C80" s="24">
        <v>1</v>
      </c>
      <c r="D80" s="25">
        <f t="shared" si="7"/>
        <v>4.1666666666666664E-2</v>
      </c>
      <c r="E80" s="26">
        <v>0</v>
      </c>
      <c r="F80" s="25">
        <f t="shared" si="8"/>
        <v>0</v>
      </c>
      <c r="G80" s="26">
        <v>0</v>
      </c>
      <c r="H80" s="25">
        <f t="shared" si="9"/>
        <v>0</v>
      </c>
      <c r="I80" s="33">
        <v>1</v>
      </c>
      <c r="J80" s="34">
        <f t="shared" si="10"/>
        <v>1.6129032258064516E-2</v>
      </c>
    </row>
    <row r="81" spans="2:10" ht="15" customHeight="1">
      <c r="B81" s="67" t="s">
        <v>119</v>
      </c>
      <c r="C81" s="24">
        <v>0</v>
      </c>
      <c r="D81" s="25">
        <f t="shared" si="7"/>
        <v>0</v>
      </c>
      <c r="E81" s="26">
        <v>1</v>
      </c>
      <c r="F81" s="25">
        <f t="shared" si="8"/>
        <v>7.6923076923076927E-2</v>
      </c>
      <c r="G81" s="26">
        <v>0</v>
      </c>
      <c r="H81" s="25">
        <f t="shared" si="9"/>
        <v>0</v>
      </c>
      <c r="I81" s="33">
        <v>1</v>
      </c>
      <c r="J81" s="34">
        <f t="shared" si="10"/>
        <v>1.6129032258064516E-2</v>
      </c>
    </row>
    <row r="82" spans="2:10" ht="15" customHeight="1">
      <c r="B82" s="67" t="s">
        <v>120</v>
      </c>
      <c r="C82" s="24">
        <v>0</v>
      </c>
      <c r="D82" s="25">
        <f t="shared" si="7"/>
        <v>0</v>
      </c>
      <c r="E82" s="26">
        <v>0</v>
      </c>
      <c r="F82" s="25">
        <f t="shared" si="8"/>
        <v>0</v>
      </c>
      <c r="G82" s="26">
        <v>1</v>
      </c>
      <c r="H82" s="25">
        <f t="shared" si="9"/>
        <v>0.04</v>
      </c>
      <c r="I82" s="33">
        <v>1</v>
      </c>
      <c r="J82" s="34">
        <f t="shared" si="10"/>
        <v>1.6129032258064516E-2</v>
      </c>
    </row>
    <row r="83" spans="2:10" ht="15" customHeight="1" thickBot="1">
      <c r="B83" s="68" t="s">
        <v>14</v>
      </c>
      <c r="C83" s="28">
        <v>24</v>
      </c>
      <c r="D83" s="29">
        <f t="shared" ref="D83:H83" si="11">C83/$I83</f>
        <v>0.38709677419354838</v>
      </c>
      <c r="E83" s="30">
        <v>13</v>
      </c>
      <c r="F83" s="29">
        <f t="shared" si="11"/>
        <v>0.20967741935483872</v>
      </c>
      <c r="G83" s="30">
        <v>25</v>
      </c>
      <c r="H83" s="29">
        <f t="shared" si="11"/>
        <v>0.40322580645161288</v>
      </c>
      <c r="I83" s="30">
        <v>62</v>
      </c>
      <c r="J83" s="31">
        <f t="shared" si="10"/>
        <v>1</v>
      </c>
    </row>
    <row r="84" spans="2:10" ht="15" customHeight="1" thickTop="1"/>
    <row r="85" spans="2:10" ht="15" customHeight="1" thickBot="1">
      <c r="B85" s="86" t="s">
        <v>41</v>
      </c>
      <c r="C85" s="86"/>
      <c r="D85" s="86"/>
      <c r="E85" s="86"/>
      <c r="F85" s="86"/>
      <c r="G85" s="86"/>
      <c r="H85" s="86"/>
      <c r="I85" s="86"/>
    </row>
    <row r="86" spans="2:10" ht="15" customHeight="1" thickTop="1">
      <c r="B86" s="82" t="s">
        <v>2</v>
      </c>
      <c r="C86" s="83"/>
      <c r="D86" s="83"/>
      <c r="E86" s="83"/>
      <c r="F86" s="83"/>
      <c r="G86" s="83"/>
      <c r="H86" s="83"/>
      <c r="I86" s="84"/>
    </row>
    <row r="87" spans="2:10" ht="55.5" customHeight="1">
      <c r="B87" s="87" t="s">
        <v>53</v>
      </c>
      <c r="C87" s="88"/>
      <c r="D87" s="79" t="s">
        <v>121</v>
      </c>
      <c r="E87" s="77" t="s">
        <v>121</v>
      </c>
      <c r="F87" s="77" t="s">
        <v>44</v>
      </c>
      <c r="G87" s="77"/>
      <c r="H87" s="80" t="s">
        <v>14</v>
      </c>
      <c r="I87" s="81"/>
    </row>
    <row r="88" spans="2:10" ht="15" customHeight="1" thickBot="1">
      <c r="B88" s="10" t="s">
        <v>6</v>
      </c>
      <c r="C88" s="11" t="s">
        <v>3</v>
      </c>
      <c r="D88" s="11" t="s">
        <v>6</v>
      </c>
      <c r="E88" s="11" t="s">
        <v>3</v>
      </c>
      <c r="F88" s="11" t="s">
        <v>6</v>
      </c>
      <c r="G88" s="11" t="s">
        <v>3</v>
      </c>
      <c r="H88" s="11" t="s">
        <v>6</v>
      </c>
      <c r="I88" s="12" t="s">
        <v>3</v>
      </c>
    </row>
    <row r="89" spans="2:10" ht="15" customHeight="1" thickTop="1" thickBot="1">
      <c r="B89" s="35">
        <v>24</v>
      </c>
      <c r="C89" s="36">
        <f>B89/$H89</f>
        <v>0.38709677419354838</v>
      </c>
      <c r="D89" s="37">
        <v>13</v>
      </c>
      <c r="E89" s="36">
        <f>D89/$H89</f>
        <v>0.20967741935483872</v>
      </c>
      <c r="F89" s="37">
        <v>25</v>
      </c>
      <c r="G89" s="36">
        <f>F89/$H89</f>
        <v>0.40322580645161288</v>
      </c>
      <c r="H89" s="38">
        <v>62</v>
      </c>
      <c r="I89" s="39">
        <v>1</v>
      </c>
    </row>
    <row r="90" spans="2:10" ht="15" customHeight="1" thickTop="1">
      <c r="B90" s="69"/>
      <c r="C90" s="70"/>
      <c r="D90" s="69"/>
      <c r="E90" s="70"/>
      <c r="F90" s="69"/>
      <c r="G90" s="70"/>
      <c r="H90" s="69"/>
      <c r="I90" s="70"/>
    </row>
    <row r="91" spans="2:10" ht="29.25" customHeight="1">
      <c r="B91" s="95" t="s">
        <v>26</v>
      </c>
      <c r="C91" s="95"/>
      <c r="D91" s="95"/>
      <c r="E91" s="95"/>
      <c r="F91" s="95"/>
      <c r="G91" s="95"/>
      <c r="H91" s="69"/>
      <c r="I91" s="70"/>
    </row>
    <row r="92" spans="2:10" ht="15" customHeight="1" thickBot="1"/>
    <row r="93" spans="2:10" ht="15" customHeight="1" thickTop="1">
      <c r="B93" s="14"/>
      <c r="C93" s="82" t="s">
        <v>2</v>
      </c>
      <c r="D93" s="83"/>
      <c r="E93" s="83"/>
      <c r="F93" s="83"/>
      <c r="G93" s="83"/>
      <c r="H93" s="83"/>
      <c r="I93" s="83"/>
      <c r="J93" s="84"/>
    </row>
    <row r="94" spans="2:10" ht="55.5" customHeight="1">
      <c r="B94" s="15"/>
      <c r="C94" s="79" t="s">
        <v>53</v>
      </c>
      <c r="D94" s="77"/>
      <c r="E94" s="77" t="s">
        <v>121</v>
      </c>
      <c r="F94" s="77" t="s">
        <v>121</v>
      </c>
      <c r="G94" s="77" t="s">
        <v>44</v>
      </c>
      <c r="H94" s="77"/>
      <c r="I94" s="80" t="s">
        <v>14</v>
      </c>
      <c r="J94" s="81"/>
    </row>
    <row r="95" spans="2:10" ht="15" customHeight="1" thickBot="1">
      <c r="B95" s="16"/>
      <c r="C95" s="10" t="s">
        <v>6</v>
      </c>
      <c r="D95" s="11" t="s">
        <v>3</v>
      </c>
      <c r="E95" s="11" t="s">
        <v>6</v>
      </c>
      <c r="F95" s="11" t="s">
        <v>3</v>
      </c>
      <c r="G95" s="11" t="s">
        <v>6</v>
      </c>
      <c r="H95" s="11" t="s">
        <v>3</v>
      </c>
      <c r="I95" s="11" t="s">
        <v>6</v>
      </c>
      <c r="J95" s="12" t="s">
        <v>3</v>
      </c>
    </row>
    <row r="96" spans="2:10" ht="15" customHeight="1" thickTop="1">
      <c r="B96" s="71" t="s">
        <v>7</v>
      </c>
      <c r="C96" s="50">
        <v>24</v>
      </c>
      <c r="D96" s="51">
        <f>C96/B$89</f>
        <v>1</v>
      </c>
      <c r="E96" s="52">
        <v>13</v>
      </c>
      <c r="F96" s="51">
        <f>E96/D$89</f>
        <v>1</v>
      </c>
      <c r="G96" s="52">
        <v>25</v>
      </c>
      <c r="H96" s="51">
        <f>G96/F$89</f>
        <v>1</v>
      </c>
      <c r="I96" s="53">
        <v>62</v>
      </c>
      <c r="J96" s="54">
        <f>I96/H$89</f>
        <v>1</v>
      </c>
    </row>
    <row r="97" spans="2:11" ht="15" customHeight="1">
      <c r="B97" s="72" t="s">
        <v>8</v>
      </c>
      <c r="C97" s="55">
        <v>6</v>
      </c>
      <c r="D97" s="56">
        <f t="shared" ref="D97:D101" si="12">C97/B$89</f>
        <v>0.25</v>
      </c>
      <c r="E97" s="57">
        <v>6</v>
      </c>
      <c r="F97" s="56">
        <f t="shared" ref="F97:J101" si="13">E97/D$89</f>
        <v>0.46153846153846156</v>
      </c>
      <c r="G97" s="57">
        <v>4</v>
      </c>
      <c r="H97" s="56">
        <f t="shared" si="13"/>
        <v>0.16</v>
      </c>
      <c r="I97" s="58">
        <v>16</v>
      </c>
      <c r="J97" s="59">
        <f t="shared" si="13"/>
        <v>0.25806451612903225</v>
      </c>
    </row>
    <row r="98" spans="2:11" ht="15" customHeight="1">
      <c r="B98" s="72" t="s">
        <v>60</v>
      </c>
      <c r="C98" s="55">
        <v>1</v>
      </c>
      <c r="D98" s="56">
        <f t="shared" si="12"/>
        <v>4.1666666666666664E-2</v>
      </c>
      <c r="E98" s="57">
        <v>1</v>
      </c>
      <c r="F98" s="56">
        <f t="shared" si="13"/>
        <v>7.6923076923076927E-2</v>
      </c>
      <c r="G98" s="57">
        <v>0</v>
      </c>
      <c r="H98" s="56">
        <f t="shared" si="13"/>
        <v>0</v>
      </c>
      <c r="I98" s="58">
        <v>2</v>
      </c>
      <c r="J98" s="59">
        <f t="shared" si="13"/>
        <v>3.2258064516129031E-2</v>
      </c>
    </row>
    <row r="99" spans="2:11" ht="15" customHeight="1">
      <c r="B99" s="72" t="s">
        <v>61</v>
      </c>
      <c r="C99" s="55">
        <v>0</v>
      </c>
      <c r="D99" s="56">
        <f t="shared" si="12"/>
        <v>0</v>
      </c>
      <c r="E99" s="57">
        <v>0</v>
      </c>
      <c r="F99" s="56">
        <f t="shared" si="13"/>
        <v>0</v>
      </c>
      <c r="G99" s="57">
        <v>1</v>
      </c>
      <c r="H99" s="56">
        <f t="shared" si="13"/>
        <v>0.04</v>
      </c>
      <c r="I99" s="58">
        <v>1</v>
      </c>
      <c r="J99" s="59">
        <f t="shared" si="13"/>
        <v>1.6129032258064516E-2</v>
      </c>
    </row>
    <row r="100" spans="2:11" ht="15" customHeight="1">
      <c r="B100" s="72" t="s">
        <v>62</v>
      </c>
      <c r="C100" s="55">
        <v>0</v>
      </c>
      <c r="D100" s="56">
        <f t="shared" si="12"/>
        <v>0</v>
      </c>
      <c r="E100" s="57">
        <v>0</v>
      </c>
      <c r="F100" s="56">
        <f t="shared" si="13"/>
        <v>0</v>
      </c>
      <c r="G100" s="57">
        <v>1</v>
      </c>
      <c r="H100" s="56">
        <f t="shared" si="13"/>
        <v>0.04</v>
      </c>
      <c r="I100" s="58">
        <v>1</v>
      </c>
      <c r="J100" s="59">
        <f t="shared" si="13"/>
        <v>1.6129032258064516E-2</v>
      </c>
    </row>
    <row r="101" spans="2:11" ht="15" customHeight="1" thickBot="1">
      <c r="B101" s="73" t="s">
        <v>5</v>
      </c>
      <c r="C101" s="61">
        <v>0</v>
      </c>
      <c r="D101" s="62">
        <f t="shared" si="12"/>
        <v>0</v>
      </c>
      <c r="E101" s="63">
        <v>0</v>
      </c>
      <c r="F101" s="62">
        <f t="shared" si="13"/>
        <v>0</v>
      </c>
      <c r="G101" s="63">
        <v>0</v>
      </c>
      <c r="H101" s="62">
        <f t="shared" si="13"/>
        <v>0</v>
      </c>
      <c r="I101" s="64">
        <v>0</v>
      </c>
      <c r="J101" s="65">
        <f t="shared" si="13"/>
        <v>0</v>
      </c>
    </row>
    <row r="102" spans="2:11" ht="15" customHeight="1" thickTop="1">
      <c r="B102" s="74"/>
      <c r="C102" s="74"/>
      <c r="D102" s="69"/>
      <c r="E102" s="70"/>
      <c r="F102" s="69"/>
      <c r="G102" s="70"/>
      <c r="H102" s="69"/>
      <c r="I102" s="70"/>
      <c r="J102" s="69"/>
      <c r="K102" s="13"/>
    </row>
    <row r="103" spans="2:11" ht="28.5" customHeight="1">
      <c r="B103" s="95" t="s">
        <v>27</v>
      </c>
      <c r="C103" s="95"/>
      <c r="D103" s="95"/>
      <c r="E103" s="95"/>
      <c r="F103" s="95"/>
      <c r="G103" s="95"/>
      <c r="H103" s="95"/>
      <c r="I103" s="95"/>
      <c r="J103" s="95"/>
      <c r="K103" s="13"/>
    </row>
    <row r="104" spans="2:11" ht="15" customHeight="1" thickBot="1"/>
    <row r="105" spans="2:11" ht="15" customHeight="1" thickTop="1">
      <c r="B105" s="14"/>
      <c r="C105" s="82" t="s">
        <v>2</v>
      </c>
      <c r="D105" s="83"/>
      <c r="E105" s="83"/>
      <c r="F105" s="83"/>
      <c r="G105" s="83"/>
      <c r="H105" s="83"/>
      <c r="I105" s="83"/>
      <c r="J105" s="84"/>
    </row>
    <row r="106" spans="2:11" ht="55.5" customHeight="1">
      <c r="B106" s="15"/>
      <c r="C106" s="79" t="s">
        <v>53</v>
      </c>
      <c r="D106" s="77"/>
      <c r="E106" s="77" t="s">
        <v>121</v>
      </c>
      <c r="F106" s="77" t="s">
        <v>121</v>
      </c>
      <c r="G106" s="77" t="s">
        <v>44</v>
      </c>
      <c r="H106" s="77"/>
      <c r="I106" s="80" t="s">
        <v>14</v>
      </c>
      <c r="J106" s="81"/>
    </row>
    <row r="107" spans="2:11" ht="15" customHeight="1" thickBot="1">
      <c r="B107" s="16"/>
      <c r="C107" s="10" t="s">
        <v>6</v>
      </c>
      <c r="D107" s="11" t="s">
        <v>3</v>
      </c>
      <c r="E107" s="11" t="s">
        <v>6</v>
      </c>
      <c r="F107" s="11" t="s">
        <v>3</v>
      </c>
      <c r="G107" s="11" t="s">
        <v>6</v>
      </c>
      <c r="H107" s="11" t="s">
        <v>3</v>
      </c>
      <c r="I107" s="11" t="s">
        <v>6</v>
      </c>
      <c r="J107" s="12" t="s">
        <v>3</v>
      </c>
    </row>
    <row r="108" spans="2:11" ht="15" customHeight="1" thickTop="1">
      <c r="B108" s="71" t="s">
        <v>9</v>
      </c>
      <c r="C108" s="50">
        <v>7</v>
      </c>
      <c r="D108" s="51">
        <f>C108/B$89</f>
        <v>0.29166666666666669</v>
      </c>
      <c r="E108" s="52">
        <v>1</v>
      </c>
      <c r="F108" s="51">
        <f>E108/D$89</f>
        <v>7.6923076923076927E-2</v>
      </c>
      <c r="G108" s="52">
        <v>1</v>
      </c>
      <c r="H108" s="51">
        <f>G108/F$89</f>
        <v>0.04</v>
      </c>
      <c r="I108" s="53">
        <v>9</v>
      </c>
      <c r="J108" s="54">
        <f>I108/H$89</f>
        <v>0.14516129032258066</v>
      </c>
    </row>
    <row r="109" spans="2:11" ht="27" customHeight="1">
      <c r="B109" s="72" t="s">
        <v>21</v>
      </c>
      <c r="C109" s="55">
        <v>3</v>
      </c>
      <c r="D109" s="56">
        <f t="shared" ref="D109:J112" si="14">C109/B$89</f>
        <v>0.125</v>
      </c>
      <c r="E109" s="57">
        <v>3</v>
      </c>
      <c r="F109" s="56">
        <f t="shared" si="14"/>
        <v>0.23076923076923078</v>
      </c>
      <c r="G109" s="57">
        <v>7</v>
      </c>
      <c r="H109" s="56">
        <f t="shared" si="14"/>
        <v>0.28000000000000003</v>
      </c>
      <c r="I109" s="58">
        <v>13</v>
      </c>
      <c r="J109" s="59">
        <f t="shared" si="14"/>
        <v>0.20967741935483872</v>
      </c>
    </row>
    <row r="110" spans="2:11" ht="15" customHeight="1">
      <c r="B110" s="72" t="s">
        <v>28</v>
      </c>
      <c r="C110" s="55">
        <v>6</v>
      </c>
      <c r="D110" s="56">
        <f>C110/B$89</f>
        <v>0.25</v>
      </c>
      <c r="E110" s="57">
        <v>1</v>
      </c>
      <c r="F110" s="56">
        <f t="shared" si="14"/>
        <v>7.6923076923076927E-2</v>
      </c>
      <c r="G110" s="57">
        <v>1</v>
      </c>
      <c r="H110" s="56">
        <f t="shared" si="14"/>
        <v>0.04</v>
      </c>
      <c r="I110" s="58">
        <v>8</v>
      </c>
      <c r="J110" s="59">
        <f t="shared" si="14"/>
        <v>0.12903225806451613</v>
      </c>
    </row>
    <row r="111" spans="2:11" ht="15" customHeight="1">
      <c r="B111" s="72" t="s">
        <v>50</v>
      </c>
      <c r="C111" s="55">
        <v>10</v>
      </c>
      <c r="D111" s="56">
        <f t="shared" si="14"/>
        <v>0.41666666666666669</v>
      </c>
      <c r="E111" s="57">
        <v>8</v>
      </c>
      <c r="F111" s="56">
        <f t="shared" si="14"/>
        <v>0.61538461538461542</v>
      </c>
      <c r="G111" s="57">
        <v>15</v>
      </c>
      <c r="H111" s="56">
        <f t="shared" si="14"/>
        <v>0.6</v>
      </c>
      <c r="I111" s="58">
        <v>33</v>
      </c>
      <c r="J111" s="59">
        <f t="shared" si="14"/>
        <v>0.532258064516129</v>
      </c>
    </row>
    <row r="112" spans="2:11" ht="15" customHeight="1" thickBot="1">
      <c r="B112" s="73" t="s">
        <v>5</v>
      </c>
      <c r="C112" s="61">
        <v>1</v>
      </c>
      <c r="D112" s="62">
        <f t="shared" si="14"/>
        <v>4.1666666666666664E-2</v>
      </c>
      <c r="E112" s="63">
        <v>2</v>
      </c>
      <c r="F112" s="62">
        <f t="shared" si="14"/>
        <v>0.15384615384615385</v>
      </c>
      <c r="G112" s="63">
        <v>1</v>
      </c>
      <c r="H112" s="62">
        <f t="shared" si="14"/>
        <v>0.04</v>
      </c>
      <c r="I112" s="64">
        <v>4</v>
      </c>
      <c r="J112" s="65">
        <f t="shared" si="14"/>
        <v>6.4516129032258063E-2</v>
      </c>
    </row>
    <row r="113" spans="2:11" ht="15" customHeight="1" thickTop="1">
      <c r="B113" s="74"/>
      <c r="C113" s="74"/>
      <c r="D113" s="69"/>
      <c r="E113" s="70"/>
      <c r="F113" s="69"/>
      <c r="G113" s="70"/>
      <c r="H113" s="69"/>
      <c r="I113" s="70"/>
      <c r="J113" s="69"/>
      <c r="K113" s="13"/>
    </row>
    <row r="114" spans="2:11" ht="31.5" customHeight="1">
      <c r="B114" s="95" t="s">
        <v>29</v>
      </c>
      <c r="C114" s="95"/>
      <c r="D114" s="95"/>
      <c r="E114" s="95"/>
      <c r="F114" s="95"/>
      <c r="G114" s="95"/>
      <c r="H114" s="95"/>
      <c r="I114" s="95"/>
      <c r="J114" s="95"/>
      <c r="K114" s="13"/>
    </row>
    <row r="115" spans="2:11" ht="15" customHeight="1" thickBot="1"/>
    <row r="116" spans="2:11" ht="15" customHeight="1" thickTop="1">
      <c r="B116" s="14"/>
      <c r="C116" s="82" t="s">
        <v>2</v>
      </c>
      <c r="D116" s="83"/>
      <c r="E116" s="83"/>
      <c r="F116" s="83"/>
      <c r="G116" s="83"/>
      <c r="H116" s="83"/>
      <c r="I116" s="83"/>
      <c r="J116" s="84"/>
    </row>
    <row r="117" spans="2:11" ht="55.5" customHeight="1">
      <c r="B117" s="15"/>
      <c r="C117" s="79" t="s">
        <v>53</v>
      </c>
      <c r="D117" s="77"/>
      <c r="E117" s="77" t="s">
        <v>121</v>
      </c>
      <c r="F117" s="77" t="s">
        <v>121</v>
      </c>
      <c r="G117" s="77" t="s">
        <v>44</v>
      </c>
      <c r="H117" s="77"/>
      <c r="I117" s="80" t="s">
        <v>14</v>
      </c>
      <c r="J117" s="81"/>
    </row>
    <row r="118" spans="2:11" ht="15" customHeight="1" thickBot="1">
      <c r="B118" s="16"/>
      <c r="C118" s="10" t="s">
        <v>6</v>
      </c>
      <c r="D118" s="11" t="s">
        <v>3</v>
      </c>
      <c r="E118" s="11" t="s">
        <v>6</v>
      </c>
      <c r="F118" s="11" t="s">
        <v>3</v>
      </c>
      <c r="G118" s="11" t="s">
        <v>6</v>
      </c>
      <c r="H118" s="11" t="s">
        <v>3</v>
      </c>
      <c r="I118" s="11" t="s">
        <v>6</v>
      </c>
      <c r="J118" s="12" t="s">
        <v>3</v>
      </c>
    </row>
    <row r="119" spans="2:11" ht="15" customHeight="1" thickTop="1">
      <c r="B119" s="71" t="s">
        <v>63</v>
      </c>
      <c r="C119" s="50">
        <v>4</v>
      </c>
      <c r="D119" s="51">
        <f>C119/B$89</f>
        <v>0.16666666666666666</v>
      </c>
      <c r="E119" s="52">
        <v>4</v>
      </c>
      <c r="F119" s="51">
        <f>E119/D$89</f>
        <v>0.30769230769230771</v>
      </c>
      <c r="G119" s="52">
        <v>17</v>
      </c>
      <c r="H119" s="51">
        <f>G119/F$89</f>
        <v>0.68</v>
      </c>
      <c r="I119" s="53">
        <v>25</v>
      </c>
      <c r="J119" s="54">
        <f>I119/H$89</f>
        <v>0.40322580645161288</v>
      </c>
    </row>
    <row r="120" spans="2:11" ht="15" customHeight="1">
      <c r="B120" s="72" t="s">
        <v>30</v>
      </c>
      <c r="C120" s="55">
        <v>1</v>
      </c>
      <c r="D120" s="56">
        <f t="shared" ref="D120:J126" si="15">C120/B$89</f>
        <v>4.1666666666666664E-2</v>
      </c>
      <c r="E120" s="57">
        <v>3</v>
      </c>
      <c r="F120" s="56">
        <f t="shared" si="15"/>
        <v>0.23076923076923078</v>
      </c>
      <c r="G120" s="57">
        <v>5</v>
      </c>
      <c r="H120" s="56">
        <f t="shared" si="15"/>
        <v>0.2</v>
      </c>
      <c r="I120" s="58">
        <v>9</v>
      </c>
      <c r="J120" s="59">
        <f t="shared" si="15"/>
        <v>0.14516129032258066</v>
      </c>
    </row>
    <row r="121" spans="2:11">
      <c r="B121" s="72" t="s">
        <v>64</v>
      </c>
      <c r="C121" s="55">
        <v>3</v>
      </c>
      <c r="D121" s="56">
        <f t="shared" si="15"/>
        <v>0.125</v>
      </c>
      <c r="E121" s="57">
        <v>0</v>
      </c>
      <c r="F121" s="56">
        <f t="shared" si="15"/>
        <v>0</v>
      </c>
      <c r="G121" s="57">
        <v>2</v>
      </c>
      <c r="H121" s="56">
        <f t="shared" si="15"/>
        <v>0.08</v>
      </c>
      <c r="I121" s="58">
        <v>5</v>
      </c>
      <c r="J121" s="59">
        <f t="shared" si="15"/>
        <v>8.0645161290322578E-2</v>
      </c>
    </row>
    <row r="122" spans="2:11" ht="24">
      <c r="B122" s="72" t="s">
        <v>65</v>
      </c>
      <c r="C122" s="55">
        <v>2</v>
      </c>
      <c r="D122" s="56">
        <f t="shared" si="15"/>
        <v>8.3333333333333329E-2</v>
      </c>
      <c r="E122" s="57">
        <v>0</v>
      </c>
      <c r="F122" s="56">
        <f t="shared" si="15"/>
        <v>0</v>
      </c>
      <c r="G122" s="57">
        <v>4</v>
      </c>
      <c r="H122" s="56">
        <f>G122/F$89</f>
        <v>0.16</v>
      </c>
      <c r="I122" s="58">
        <v>6</v>
      </c>
      <c r="J122" s="59">
        <f t="shared" si="15"/>
        <v>9.6774193548387094E-2</v>
      </c>
    </row>
    <row r="123" spans="2:11" ht="15" customHeight="1">
      <c r="B123" s="72" t="s">
        <v>66</v>
      </c>
      <c r="C123" s="55">
        <v>0</v>
      </c>
      <c r="D123" s="56">
        <f>C123/B$89</f>
        <v>0</v>
      </c>
      <c r="E123" s="57">
        <v>1</v>
      </c>
      <c r="F123" s="56">
        <f t="shared" si="15"/>
        <v>7.6923076923076927E-2</v>
      </c>
      <c r="G123" s="57">
        <v>0</v>
      </c>
      <c r="H123" s="56">
        <f t="shared" si="15"/>
        <v>0</v>
      </c>
      <c r="I123" s="58">
        <v>1</v>
      </c>
      <c r="J123" s="59">
        <f t="shared" si="15"/>
        <v>1.6129032258064516E-2</v>
      </c>
    </row>
    <row r="124" spans="2:11" ht="24">
      <c r="B124" s="72" t="s">
        <v>67</v>
      </c>
      <c r="C124" s="55">
        <v>6</v>
      </c>
      <c r="D124" s="56">
        <f t="shared" si="15"/>
        <v>0.25</v>
      </c>
      <c r="E124" s="57">
        <v>5</v>
      </c>
      <c r="F124" s="56">
        <f t="shared" si="15"/>
        <v>0.38461538461538464</v>
      </c>
      <c r="G124" s="57">
        <v>3</v>
      </c>
      <c r="H124" s="56">
        <f t="shared" si="15"/>
        <v>0.12</v>
      </c>
      <c r="I124" s="58">
        <v>14</v>
      </c>
      <c r="J124" s="59">
        <f t="shared" si="15"/>
        <v>0.22580645161290322</v>
      </c>
    </row>
    <row r="125" spans="2:11" ht="15" customHeight="1">
      <c r="B125" s="72" t="s">
        <v>11</v>
      </c>
      <c r="C125" s="55">
        <v>1</v>
      </c>
      <c r="D125" s="56">
        <f t="shared" si="15"/>
        <v>4.1666666666666664E-2</v>
      </c>
      <c r="E125" s="57">
        <v>2</v>
      </c>
      <c r="F125" s="56">
        <f t="shared" si="15"/>
        <v>0.15384615384615385</v>
      </c>
      <c r="G125" s="57">
        <v>4</v>
      </c>
      <c r="H125" s="56">
        <f t="shared" si="15"/>
        <v>0.16</v>
      </c>
      <c r="I125" s="58">
        <v>7</v>
      </c>
      <c r="J125" s="59">
        <f t="shared" si="15"/>
        <v>0.11290322580645161</v>
      </c>
    </row>
    <row r="126" spans="2:11" ht="15" customHeight="1" thickBot="1">
      <c r="B126" s="73" t="s">
        <v>5</v>
      </c>
      <c r="C126" s="61">
        <v>11</v>
      </c>
      <c r="D126" s="62">
        <f t="shared" si="15"/>
        <v>0.45833333333333331</v>
      </c>
      <c r="E126" s="63">
        <v>5</v>
      </c>
      <c r="F126" s="62">
        <f t="shared" si="15"/>
        <v>0.38461538461538464</v>
      </c>
      <c r="G126" s="63">
        <v>1</v>
      </c>
      <c r="H126" s="62">
        <f t="shared" si="15"/>
        <v>0.04</v>
      </c>
      <c r="I126" s="64">
        <v>17</v>
      </c>
      <c r="J126" s="65">
        <f t="shared" si="15"/>
        <v>0.27419354838709675</v>
      </c>
    </row>
    <row r="127" spans="2:11" ht="15" customHeight="1" thickTop="1">
      <c r="B127" s="74"/>
      <c r="C127" s="74"/>
      <c r="D127" s="69"/>
      <c r="E127" s="70"/>
      <c r="F127" s="69"/>
      <c r="G127" s="70"/>
      <c r="H127" s="69"/>
      <c r="I127" s="70"/>
      <c r="J127" s="69"/>
      <c r="K127" s="13"/>
    </row>
    <row r="128" spans="2:11" ht="15" customHeight="1">
      <c r="B128" s="95" t="s">
        <v>12</v>
      </c>
      <c r="C128" s="95"/>
      <c r="D128" s="95"/>
      <c r="E128" s="95"/>
      <c r="F128" s="95"/>
      <c r="G128" s="95"/>
      <c r="H128" s="95"/>
      <c r="I128" s="95"/>
      <c r="J128" s="95"/>
      <c r="K128" s="13"/>
    </row>
    <row r="129" spans="2:11" ht="15" customHeight="1">
      <c r="B129" s="75"/>
      <c r="C129" s="75"/>
      <c r="D129" s="75"/>
      <c r="E129" s="75"/>
      <c r="F129" s="75"/>
      <c r="G129" s="75"/>
      <c r="H129" s="75"/>
      <c r="I129" s="75"/>
      <c r="J129" s="75"/>
      <c r="K129" s="13"/>
    </row>
    <row r="130" spans="2:11" ht="15" customHeight="1">
      <c r="B130" s="85" t="s">
        <v>31</v>
      </c>
      <c r="C130" s="85"/>
      <c r="D130" s="85"/>
      <c r="E130" s="85"/>
      <c r="F130" s="85"/>
      <c r="G130" s="85"/>
      <c r="H130" s="85"/>
      <c r="I130" s="85"/>
      <c r="J130" s="85"/>
      <c r="K130" s="13"/>
    </row>
    <row r="131" spans="2:11" ht="15" customHeight="1" thickBot="1"/>
    <row r="132" spans="2:11" ht="15" customHeight="1" thickTop="1">
      <c r="B132" s="14"/>
      <c r="C132" s="82" t="s">
        <v>2</v>
      </c>
      <c r="D132" s="83"/>
      <c r="E132" s="83"/>
      <c r="F132" s="83"/>
      <c r="G132" s="83"/>
      <c r="H132" s="83"/>
      <c r="I132" s="83"/>
      <c r="J132" s="84"/>
    </row>
    <row r="133" spans="2:11" ht="55.5" customHeight="1">
      <c r="B133" s="15"/>
      <c r="C133" s="79" t="s">
        <v>53</v>
      </c>
      <c r="D133" s="77"/>
      <c r="E133" s="77" t="s">
        <v>121</v>
      </c>
      <c r="F133" s="77" t="s">
        <v>121</v>
      </c>
      <c r="G133" s="77" t="s">
        <v>44</v>
      </c>
      <c r="H133" s="77"/>
      <c r="I133" s="80" t="s">
        <v>14</v>
      </c>
      <c r="J133" s="81"/>
    </row>
    <row r="134" spans="2:11" ht="15" customHeight="1" thickBot="1">
      <c r="B134" s="16"/>
      <c r="C134" s="10" t="s">
        <v>6</v>
      </c>
      <c r="D134" s="11" t="s">
        <v>3</v>
      </c>
      <c r="E134" s="11" t="s">
        <v>6</v>
      </c>
      <c r="F134" s="11" t="s">
        <v>3</v>
      </c>
      <c r="G134" s="11" t="s">
        <v>6</v>
      </c>
      <c r="H134" s="11" t="s">
        <v>3</v>
      </c>
      <c r="I134" s="11" t="s">
        <v>6</v>
      </c>
      <c r="J134" s="12" t="s">
        <v>3</v>
      </c>
    </row>
    <row r="135" spans="2:11" ht="15" customHeight="1" thickTop="1">
      <c r="B135" s="76" t="s">
        <v>32</v>
      </c>
      <c r="C135" s="50">
        <v>8</v>
      </c>
      <c r="D135" s="51">
        <f>C135/B$89</f>
        <v>0.33333333333333331</v>
      </c>
      <c r="E135" s="52">
        <v>6</v>
      </c>
      <c r="F135" s="51">
        <f>E135/D$89</f>
        <v>0.46153846153846156</v>
      </c>
      <c r="G135" s="52">
        <v>5</v>
      </c>
      <c r="H135" s="51">
        <f>G135/F$89</f>
        <v>0.2</v>
      </c>
      <c r="I135" s="53">
        <v>19</v>
      </c>
      <c r="J135" s="54">
        <f>I135/H$89</f>
        <v>0.30645161290322581</v>
      </c>
    </row>
    <row r="136" spans="2:11" ht="15" customHeight="1" thickBot="1">
      <c r="B136" s="60" t="s">
        <v>33</v>
      </c>
      <c r="C136" s="61">
        <v>16</v>
      </c>
      <c r="D136" s="62">
        <f>C136/B$89</f>
        <v>0.66666666666666663</v>
      </c>
      <c r="E136" s="63">
        <v>7</v>
      </c>
      <c r="F136" s="62">
        <f>E136/D$89</f>
        <v>0.53846153846153844</v>
      </c>
      <c r="G136" s="63">
        <v>20</v>
      </c>
      <c r="H136" s="62">
        <f>G136/F$89</f>
        <v>0.8</v>
      </c>
      <c r="I136" s="64">
        <v>43</v>
      </c>
      <c r="J136" s="65">
        <f>I136/H$89</f>
        <v>0.69354838709677424</v>
      </c>
    </row>
    <row r="137" spans="2:11" ht="15" customHeight="1" thickTop="1">
      <c r="B137" s="74"/>
      <c r="C137" s="69"/>
      <c r="D137" s="70"/>
      <c r="E137" s="69"/>
      <c r="F137" s="70"/>
      <c r="G137" s="69"/>
      <c r="H137" s="70"/>
      <c r="I137" s="69"/>
      <c r="J137" s="70"/>
    </row>
    <row r="138" spans="2:11" ht="15" customHeight="1" thickBot="1"/>
    <row r="139" spans="2:11" ht="15" customHeight="1" thickTop="1">
      <c r="B139" s="96" t="s">
        <v>122</v>
      </c>
      <c r="C139" s="82" t="s">
        <v>2</v>
      </c>
      <c r="D139" s="83"/>
      <c r="E139" s="83"/>
      <c r="F139" s="83"/>
      <c r="G139" s="83"/>
      <c r="H139" s="83"/>
      <c r="I139" s="83"/>
      <c r="J139" s="84"/>
    </row>
    <row r="140" spans="2:11" ht="55.5" customHeight="1">
      <c r="B140" s="97"/>
      <c r="C140" s="79" t="s">
        <v>53</v>
      </c>
      <c r="D140" s="77"/>
      <c r="E140" s="77" t="s">
        <v>121</v>
      </c>
      <c r="F140" s="77" t="s">
        <v>121</v>
      </c>
      <c r="G140" s="77" t="s">
        <v>44</v>
      </c>
      <c r="H140" s="77"/>
      <c r="I140" s="80" t="s">
        <v>14</v>
      </c>
      <c r="J140" s="81"/>
    </row>
    <row r="141" spans="2:11" ht="15" customHeight="1" thickBot="1">
      <c r="B141" s="98"/>
      <c r="C141" s="10" t="s">
        <v>6</v>
      </c>
      <c r="D141" s="11" t="s">
        <v>3</v>
      </c>
      <c r="E141" s="11" t="s">
        <v>6</v>
      </c>
      <c r="F141" s="11" t="s">
        <v>3</v>
      </c>
      <c r="G141" s="11" t="s">
        <v>6</v>
      </c>
      <c r="H141" s="11" t="s">
        <v>3</v>
      </c>
      <c r="I141" s="11" t="s">
        <v>6</v>
      </c>
      <c r="J141" s="12" t="s">
        <v>3</v>
      </c>
    </row>
    <row r="142" spans="2:11" ht="24.75" thickTop="1">
      <c r="B142" s="71" t="s">
        <v>34</v>
      </c>
      <c r="C142" s="50">
        <v>1</v>
      </c>
      <c r="D142" s="51">
        <f>C142/C$135</f>
        <v>0.125</v>
      </c>
      <c r="E142" s="52">
        <v>3</v>
      </c>
      <c r="F142" s="51">
        <f>E142/E$135</f>
        <v>0.5</v>
      </c>
      <c r="G142" s="52">
        <v>1</v>
      </c>
      <c r="H142" s="51">
        <f>G142/G$135</f>
        <v>0.2</v>
      </c>
      <c r="I142" s="53">
        <v>5</v>
      </c>
      <c r="J142" s="54">
        <f>I142/I$135</f>
        <v>0.26315789473684209</v>
      </c>
    </row>
    <row r="143" spans="2:11" ht="24">
      <c r="B143" s="72" t="s">
        <v>35</v>
      </c>
      <c r="C143" s="55">
        <v>0</v>
      </c>
      <c r="D143" s="56">
        <f t="shared" ref="D143:F150" si="16">C143/C$135</f>
        <v>0</v>
      </c>
      <c r="E143" s="57">
        <v>0</v>
      </c>
      <c r="F143" s="56">
        <f t="shared" si="16"/>
        <v>0</v>
      </c>
      <c r="G143" s="57">
        <v>0</v>
      </c>
      <c r="H143" s="56">
        <f t="shared" ref="H143" si="17">G143/G$135</f>
        <v>0</v>
      </c>
      <c r="I143" s="58">
        <v>0</v>
      </c>
      <c r="J143" s="59">
        <f t="shared" ref="J143" si="18">I143/I$135</f>
        <v>0</v>
      </c>
    </row>
    <row r="144" spans="2:11" ht="24">
      <c r="B144" s="72" t="s">
        <v>36</v>
      </c>
      <c r="C144" s="55">
        <v>0</v>
      </c>
      <c r="D144" s="56">
        <f t="shared" si="16"/>
        <v>0</v>
      </c>
      <c r="E144" s="57">
        <v>0</v>
      </c>
      <c r="F144" s="56">
        <f t="shared" si="16"/>
        <v>0</v>
      </c>
      <c r="G144" s="57">
        <v>0</v>
      </c>
      <c r="H144" s="56">
        <f t="shared" ref="H144" si="19">G144/G$135</f>
        <v>0</v>
      </c>
      <c r="I144" s="58">
        <v>0</v>
      </c>
      <c r="J144" s="59">
        <f t="shared" ref="J144" si="20">I144/I$135</f>
        <v>0</v>
      </c>
    </row>
    <row r="145" spans="2:10" ht="24">
      <c r="B145" s="72" t="s">
        <v>37</v>
      </c>
      <c r="C145" s="55">
        <v>0</v>
      </c>
      <c r="D145" s="56">
        <f t="shared" si="16"/>
        <v>0</v>
      </c>
      <c r="E145" s="57">
        <v>0</v>
      </c>
      <c r="F145" s="56">
        <f t="shared" si="16"/>
        <v>0</v>
      </c>
      <c r="G145" s="57">
        <v>0</v>
      </c>
      <c r="H145" s="56">
        <f t="shared" ref="H145" si="21">G145/G$135</f>
        <v>0</v>
      </c>
      <c r="I145" s="58">
        <v>0</v>
      </c>
      <c r="J145" s="59">
        <f t="shared" ref="J145" si="22">I145/I$135</f>
        <v>0</v>
      </c>
    </row>
    <row r="146" spans="2:10" ht="24">
      <c r="B146" s="72" t="s">
        <v>38</v>
      </c>
      <c r="C146" s="55">
        <v>7</v>
      </c>
      <c r="D146" s="56">
        <f t="shared" si="16"/>
        <v>0.875</v>
      </c>
      <c r="E146" s="57">
        <v>4</v>
      </c>
      <c r="F146" s="56">
        <f t="shared" si="16"/>
        <v>0.66666666666666663</v>
      </c>
      <c r="G146" s="57">
        <v>4</v>
      </c>
      <c r="H146" s="56">
        <f t="shared" ref="H146" si="23">G146/G$135</f>
        <v>0.8</v>
      </c>
      <c r="I146" s="58">
        <v>15</v>
      </c>
      <c r="J146" s="59">
        <f t="shared" ref="J146" si="24">I146/I$135</f>
        <v>0.78947368421052633</v>
      </c>
    </row>
    <row r="147" spans="2:10" ht="24">
      <c r="B147" s="72" t="s">
        <v>68</v>
      </c>
      <c r="C147" s="55">
        <v>0</v>
      </c>
      <c r="D147" s="56">
        <f t="shared" si="16"/>
        <v>0</v>
      </c>
      <c r="E147" s="57">
        <v>0</v>
      </c>
      <c r="F147" s="56">
        <f t="shared" si="16"/>
        <v>0</v>
      </c>
      <c r="G147" s="57">
        <v>0</v>
      </c>
      <c r="H147" s="56">
        <f t="shared" ref="H147" si="25">G147/G$135</f>
        <v>0</v>
      </c>
      <c r="I147" s="58">
        <v>0</v>
      </c>
      <c r="J147" s="59">
        <f t="shared" ref="J147" si="26">I147/I$135</f>
        <v>0</v>
      </c>
    </row>
    <row r="148" spans="2:10">
      <c r="B148" s="72" t="s">
        <v>13</v>
      </c>
      <c r="C148" s="55">
        <v>0</v>
      </c>
      <c r="D148" s="56">
        <f t="shared" si="16"/>
        <v>0</v>
      </c>
      <c r="E148" s="57">
        <v>0</v>
      </c>
      <c r="F148" s="56">
        <f t="shared" si="16"/>
        <v>0</v>
      </c>
      <c r="G148" s="57">
        <v>0</v>
      </c>
      <c r="H148" s="56">
        <f t="shared" ref="H148" si="27">G148/G$135</f>
        <v>0</v>
      </c>
      <c r="I148" s="58">
        <v>0</v>
      </c>
      <c r="J148" s="59">
        <f t="shared" ref="J148" si="28">I148/I$135</f>
        <v>0</v>
      </c>
    </row>
    <row r="149" spans="2:10" ht="24">
      <c r="B149" s="72" t="s">
        <v>39</v>
      </c>
      <c r="C149" s="55">
        <v>5</v>
      </c>
      <c r="D149" s="56">
        <f t="shared" si="16"/>
        <v>0.625</v>
      </c>
      <c r="E149" s="57">
        <v>2</v>
      </c>
      <c r="F149" s="56">
        <f t="shared" si="16"/>
        <v>0.33333333333333331</v>
      </c>
      <c r="G149" s="57">
        <v>3</v>
      </c>
      <c r="H149" s="56">
        <f t="shared" ref="H149" si="29">G149/G$135</f>
        <v>0.6</v>
      </c>
      <c r="I149" s="58">
        <v>10</v>
      </c>
      <c r="J149" s="59">
        <f t="shared" ref="J149" si="30">I149/I$135</f>
        <v>0.52631578947368418</v>
      </c>
    </row>
    <row r="150" spans="2:10" ht="15" customHeight="1" thickBot="1">
      <c r="B150" s="73" t="s">
        <v>5</v>
      </c>
      <c r="C150" s="61">
        <v>0</v>
      </c>
      <c r="D150" s="62">
        <f t="shared" si="16"/>
        <v>0</v>
      </c>
      <c r="E150" s="63">
        <v>0</v>
      </c>
      <c r="F150" s="62">
        <f t="shared" si="16"/>
        <v>0</v>
      </c>
      <c r="G150" s="63">
        <v>0</v>
      </c>
      <c r="H150" s="62">
        <f t="shared" ref="H150" si="31">G150/G$135</f>
        <v>0</v>
      </c>
      <c r="I150" s="64">
        <v>0</v>
      </c>
      <c r="J150" s="65">
        <f t="shared" ref="J150" si="32">I150/I$135</f>
        <v>0</v>
      </c>
    </row>
    <row r="151" spans="2:10" ht="15" customHeight="1" thickTop="1">
      <c r="B151" s="74"/>
      <c r="C151" s="69"/>
      <c r="D151" s="70"/>
      <c r="E151" s="69"/>
      <c r="F151" s="70"/>
      <c r="G151" s="69"/>
      <c r="H151" s="70"/>
      <c r="I151" s="69"/>
      <c r="J151" s="70"/>
    </row>
    <row r="152" spans="2:10" ht="24.75" customHeight="1">
      <c r="B152" s="99" t="s">
        <v>40</v>
      </c>
      <c r="C152" s="99"/>
      <c r="D152" s="99"/>
      <c r="E152" s="99"/>
      <c r="F152" s="99"/>
      <c r="G152" s="99"/>
      <c r="H152" s="99"/>
      <c r="I152" s="99"/>
      <c r="J152" s="99"/>
    </row>
    <row r="153" spans="2:10" ht="15" customHeight="1" thickBot="1"/>
    <row r="154" spans="2:10" ht="15" customHeight="1" thickTop="1">
      <c r="B154" s="89"/>
      <c r="C154" s="100" t="s">
        <v>2</v>
      </c>
      <c r="D154" s="83"/>
      <c r="E154" s="83"/>
      <c r="F154" s="83"/>
      <c r="G154" s="83"/>
      <c r="H154" s="83"/>
      <c r="I154" s="83"/>
      <c r="J154" s="84"/>
    </row>
    <row r="155" spans="2:10" ht="55.5" customHeight="1">
      <c r="B155" s="91"/>
      <c r="C155" s="79" t="s">
        <v>53</v>
      </c>
      <c r="D155" s="77"/>
      <c r="E155" s="77" t="s">
        <v>121</v>
      </c>
      <c r="F155" s="77" t="s">
        <v>121</v>
      </c>
      <c r="G155" s="77" t="s">
        <v>44</v>
      </c>
      <c r="H155" s="77"/>
      <c r="I155" s="80" t="s">
        <v>14</v>
      </c>
      <c r="J155" s="81"/>
    </row>
    <row r="156" spans="2:10" ht="15" customHeight="1" thickBot="1">
      <c r="B156" s="90"/>
      <c r="C156" s="10" t="s">
        <v>6</v>
      </c>
      <c r="D156" s="11" t="s">
        <v>3</v>
      </c>
      <c r="E156" s="11" t="s">
        <v>6</v>
      </c>
      <c r="F156" s="11" t="s">
        <v>3</v>
      </c>
      <c r="G156" s="11" t="s">
        <v>6</v>
      </c>
      <c r="H156" s="11" t="s">
        <v>3</v>
      </c>
      <c r="I156" s="11" t="s">
        <v>6</v>
      </c>
      <c r="J156" s="12" t="s">
        <v>3</v>
      </c>
    </row>
    <row r="157" spans="2:10" ht="15" customHeight="1" thickTop="1">
      <c r="B157" s="71" t="s">
        <v>15</v>
      </c>
      <c r="C157" s="50">
        <v>21</v>
      </c>
      <c r="D157" s="51">
        <f>C157/B$89</f>
        <v>0.875</v>
      </c>
      <c r="E157" s="52">
        <v>11</v>
      </c>
      <c r="F157" s="51">
        <f>E157/D$89</f>
        <v>0.84615384615384615</v>
      </c>
      <c r="G157" s="52">
        <v>19</v>
      </c>
      <c r="H157" s="51">
        <f>G157/F$89</f>
        <v>0.76</v>
      </c>
      <c r="I157" s="53">
        <v>51</v>
      </c>
      <c r="J157" s="54">
        <f>I157/H$89</f>
        <v>0.82258064516129037</v>
      </c>
    </row>
    <row r="158" spans="2:10" ht="15" customHeight="1">
      <c r="B158" s="72" t="s">
        <v>16</v>
      </c>
      <c r="C158" s="55">
        <v>7</v>
      </c>
      <c r="D158" s="56">
        <f t="shared" ref="D158:J165" si="33">C158/B$89</f>
        <v>0.29166666666666669</v>
      </c>
      <c r="E158" s="57">
        <v>4</v>
      </c>
      <c r="F158" s="56">
        <f t="shared" si="33"/>
        <v>0.30769230769230771</v>
      </c>
      <c r="G158" s="57">
        <v>8</v>
      </c>
      <c r="H158" s="56">
        <f t="shared" si="33"/>
        <v>0.32</v>
      </c>
      <c r="I158" s="58">
        <v>19</v>
      </c>
      <c r="J158" s="59">
        <f t="shared" si="33"/>
        <v>0.30645161290322581</v>
      </c>
    </row>
    <row r="159" spans="2:10" ht="15" customHeight="1">
      <c r="B159" s="72" t="s">
        <v>22</v>
      </c>
      <c r="C159" s="55">
        <v>2</v>
      </c>
      <c r="D159" s="56">
        <f t="shared" si="33"/>
        <v>8.3333333333333329E-2</v>
      </c>
      <c r="E159" s="57">
        <v>2</v>
      </c>
      <c r="F159" s="56">
        <f t="shared" si="33"/>
        <v>0.15384615384615385</v>
      </c>
      <c r="G159" s="57">
        <v>0</v>
      </c>
      <c r="H159" s="56">
        <f t="shared" si="33"/>
        <v>0</v>
      </c>
      <c r="I159" s="58">
        <v>4</v>
      </c>
      <c r="J159" s="59">
        <f t="shared" si="33"/>
        <v>6.4516129032258063E-2</v>
      </c>
    </row>
    <row r="160" spans="2:10" ht="15" customHeight="1">
      <c r="B160" s="72" t="s">
        <v>69</v>
      </c>
      <c r="C160" s="55">
        <v>0</v>
      </c>
      <c r="D160" s="56">
        <f t="shared" si="33"/>
        <v>0</v>
      </c>
      <c r="E160" s="57">
        <v>1</v>
      </c>
      <c r="F160" s="56">
        <f t="shared" si="33"/>
        <v>7.6923076923076927E-2</v>
      </c>
      <c r="G160" s="57">
        <v>1</v>
      </c>
      <c r="H160" s="56">
        <f t="shared" si="33"/>
        <v>0.04</v>
      </c>
      <c r="I160" s="58">
        <v>2</v>
      </c>
      <c r="J160" s="59">
        <f t="shared" si="33"/>
        <v>3.2258064516129031E-2</v>
      </c>
    </row>
    <row r="161" spans="2:10" ht="15" customHeight="1">
      <c r="B161" s="72" t="s">
        <v>17</v>
      </c>
      <c r="C161" s="55">
        <v>9</v>
      </c>
      <c r="D161" s="56">
        <f t="shared" si="33"/>
        <v>0.375</v>
      </c>
      <c r="E161" s="57">
        <v>8</v>
      </c>
      <c r="F161" s="56">
        <f t="shared" si="33"/>
        <v>0.61538461538461542</v>
      </c>
      <c r="G161" s="57">
        <v>13</v>
      </c>
      <c r="H161" s="56">
        <f t="shared" si="33"/>
        <v>0.52</v>
      </c>
      <c r="I161" s="58">
        <v>30</v>
      </c>
      <c r="J161" s="59">
        <f t="shared" si="33"/>
        <v>0.4838709677419355</v>
      </c>
    </row>
    <row r="162" spans="2:10" ht="15" customHeight="1">
      <c r="B162" s="72" t="s">
        <v>18</v>
      </c>
      <c r="C162" s="55">
        <v>5</v>
      </c>
      <c r="D162" s="56">
        <f t="shared" si="33"/>
        <v>0.20833333333333334</v>
      </c>
      <c r="E162" s="57">
        <v>3</v>
      </c>
      <c r="F162" s="56">
        <f t="shared" si="33"/>
        <v>0.23076923076923078</v>
      </c>
      <c r="G162" s="57">
        <v>6</v>
      </c>
      <c r="H162" s="56">
        <f t="shared" si="33"/>
        <v>0.24</v>
      </c>
      <c r="I162" s="58">
        <v>14</v>
      </c>
      <c r="J162" s="59">
        <f t="shared" si="33"/>
        <v>0.22580645161290322</v>
      </c>
    </row>
    <row r="163" spans="2:10" ht="15" customHeight="1">
      <c r="B163" s="72" t="s">
        <v>19</v>
      </c>
      <c r="C163" s="55">
        <v>4</v>
      </c>
      <c r="D163" s="56">
        <f t="shared" si="33"/>
        <v>0.16666666666666666</v>
      </c>
      <c r="E163" s="57">
        <v>2</v>
      </c>
      <c r="F163" s="56">
        <f t="shared" si="33"/>
        <v>0.15384615384615385</v>
      </c>
      <c r="G163" s="57">
        <v>4</v>
      </c>
      <c r="H163" s="56">
        <f t="shared" si="33"/>
        <v>0.16</v>
      </c>
      <c r="I163" s="58">
        <v>10</v>
      </c>
      <c r="J163" s="59">
        <f t="shared" si="33"/>
        <v>0.16129032258064516</v>
      </c>
    </row>
    <row r="164" spans="2:10" ht="15" customHeight="1">
      <c r="B164" s="72" t="s">
        <v>20</v>
      </c>
      <c r="C164" s="55">
        <v>8</v>
      </c>
      <c r="D164" s="56">
        <f t="shared" si="33"/>
        <v>0.33333333333333331</v>
      </c>
      <c r="E164" s="57">
        <v>4</v>
      </c>
      <c r="F164" s="56">
        <f t="shared" si="33"/>
        <v>0.30769230769230771</v>
      </c>
      <c r="G164" s="57">
        <v>3</v>
      </c>
      <c r="H164" s="56">
        <f t="shared" si="33"/>
        <v>0.12</v>
      </c>
      <c r="I164" s="58">
        <v>15</v>
      </c>
      <c r="J164" s="59">
        <f t="shared" si="33"/>
        <v>0.24193548387096775</v>
      </c>
    </row>
    <row r="165" spans="2:10" ht="15" customHeight="1" thickBot="1">
      <c r="B165" s="73" t="s">
        <v>5</v>
      </c>
      <c r="C165" s="61">
        <v>1</v>
      </c>
      <c r="D165" s="62">
        <f t="shared" si="33"/>
        <v>4.1666666666666664E-2</v>
      </c>
      <c r="E165" s="63">
        <v>1</v>
      </c>
      <c r="F165" s="62">
        <f t="shared" si="33"/>
        <v>7.6923076923076927E-2</v>
      </c>
      <c r="G165" s="63">
        <v>0</v>
      </c>
      <c r="H165" s="62">
        <f t="shared" si="33"/>
        <v>0</v>
      </c>
      <c r="I165" s="64">
        <v>2</v>
      </c>
      <c r="J165" s="65">
        <f t="shared" si="33"/>
        <v>3.2258064516129031E-2</v>
      </c>
    </row>
    <row r="166" spans="2:10" ht="15" customHeight="1" thickTop="1">
      <c r="B166" s="74"/>
      <c r="C166" s="69"/>
      <c r="D166" s="70"/>
      <c r="E166" s="69"/>
      <c r="F166" s="70"/>
      <c r="G166" s="69"/>
      <c r="H166" s="70"/>
      <c r="I166" s="69"/>
      <c r="J166" s="70"/>
    </row>
    <row r="167" spans="2:10" ht="42.75" customHeight="1">
      <c r="B167" s="85" t="s">
        <v>45</v>
      </c>
      <c r="C167" s="85"/>
      <c r="D167" s="85"/>
      <c r="E167" s="85"/>
      <c r="F167" s="85"/>
      <c r="G167" s="85"/>
      <c r="H167" s="85"/>
      <c r="I167" s="85"/>
      <c r="J167" s="85"/>
    </row>
    <row r="168" spans="2:10" ht="15" customHeight="1" thickBot="1"/>
    <row r="169" spans="2:10" ht="15" customHeight="1" thickTop="1">
      <c r="B169" s="89"/>
      <c r="C169" s="100" t="s">
        <v>2</v>
      </c>
      <c r="D169" s="83"/>
      <c r="E169" s="83"/>
      <c r="F169" s="83"/>
      <c r="G169" s="83"/>
      <c r="H169" s="83"/>
      <c r="I169" s="83"/>
      <c r="J169" s="84"/>
    </row>
    <row r="170" spans="2:10" ht="55.5" customHeight="1">
      <c r="B170" s="91"/>
      <c r="C170" s="79" t="s">
        <v>53</v>
      </c>
      <c r="D170" s="77"/>
      <c r="E170" s="77" t="s">
        <v>121</v>
      </c>
      <c r="F170" s="77" t="s">
        <v>121</v>
      </c>
      <c r="G170" s="77" t="s">
        <v>44</v>
      </c>
      <c r="H170" s="77"/>
      <c r="I170" s="77" t="s">
        <v>14</v>
      </c>
      <c r="J170" s="78"/>
    </row>
    <row r="171" spans="2:10" ht="15" customHeight="1" thickBot="1">
      <c r="B171" s="90"/>
      <c r="C171" s="40" t="s">
        <v>6</v>
      </c>
      <c r="D171" s="11" t="s">
        <v>3</v>
      </c>
      <c r="E171" s="11" t="s">
        <v>6</v>
      </c>
      <c r="F171" s="11" t="s">
        <v>3</v>
      </c>
      <c r="G171" s="11" t="s">
        <v>6</v>
      </c>
      <c r="H171" s="11" t="s">
        <v>3</v>
      </c>
      <c r="I171" s="11" t="s">
        <v>6</v>
      </c>
      <c r="J171" s="12" t="s">
        <v>3</v>
      </c>
    </row>
    <row r="172" spans="2:10" ht="24.75" thickTop="1">
      <c r="B172" s="71" t="s">
        <v>70</v>
      </c>
      <c r="C172" s="50">
        <v>0</v>
      </c>
      <c r="D172" s="51">
        <f>C172/B$89</f>
        <v>0</v>
      </c>
      <c r="E172" s="52">
        <v>0</v>
      </c>
      <c r="F172" s="51">
        <f>E172/D$89</f>
        <v>0</v>
      </c>
      <c r="G172" s="52">
        <v>1</v>
      </c>
      <c r="H172" s="51">
        <f>G172/F$89</f>
        <v>0.04</v>
      </c>
      <c r="I172" s="53">
        <v>1</v>
      </c>
      <c r="J172" s="54">
        <f>I172/H$89</f>
        <v>1.6129032258064516E-2</v>
      </c>
    </row>
    <row r="173" spans="2:10">
      <c r="B173" s="72" t="s">
        <v>46</v>
      </c>
      <c r="C173" s="55">
        <v>3</v>
      </c>
      <c r="D173" s="56">
        <f t="shared" ref="D173:J177" si="34">C173/B$89</f>
        <v>0.125</v>
      </c>
      <c r="E173" s="57">
        <v>0</v>
      </c>
      <c r="F173" s="56">
        <f t="shared" si="34"/>
        <v>0</v>
      </c>
      <c r="G173" s="57">
        <v>1</v>
      </c>
      <c r="H173" s="56">
        <f t="shared" si="34"/>
        <v>0.04</v>
      </c>
      <c r="I173" s="58">
        <v>4</v>
      </c>
      <c r="J173" s="59">
        <f t="shared" si="34"/>
        <v>6.4516129032258063E-2</v>
      </c>
    </row>
    <row r="174" spans="2:10">
      <c r="B174" s="72" t="s">
        <v>47</v>
      </c>
      <c r="C174" s="55">
        <v>4</v>
      </c>
      <c r="D174" s="56">
        <f t="shared" si="34"/>
        <v>0.16666666666666666</v>
      </c>
      <c r="E174" s="57">
        <v>8</v>
      </c>
      <c r="F174" s="56">
        <f t="shared" si="34"/>
        <v>0.61538461538461542</v>
      </c>
      <c r="G174" s="57">
        <v>7</v>
      </c>
      <c r="H174" s="56">
        <f t="shared" si="34"/>
        <v>0.28000000000000003</v>
      </c>
      <c r="I174" s="58">
        <v>19</v>
      </c>
      <c r="J174" s="59">
        <f t="shared" si="34"/>
        <v>0.30645161290322581</v>
      </c>
    </row>
    <row r="175" spans="2:10" ht="24">
      <c r="B175" s="72" t="s">
        <v>71</v>
      </c>
      <c r="C175" s="55">
        <v>0</v>
      </c>
      <c r="D175" s="56">
        <f t="shared" si="34"/>
        <v>0</v>
      </c>
      <c r="E175" s="57">
        <v>0</v>
      </c>
      <c r="F175" s="56">
        <f t="shared" si="34"/>
        <v>0</v>
      </c>
      <c r="G175" s="57">
        <v>0</v>
      </c>
      <c r="H175" s="56">
        <f t="shared" si="34"/>
        <v>0</v>
      </c>
      <c r="I175" s="58">
        <v>0</v>
      </c>
      <c r="J175" s="59">
        <f t="shared" si="34"/>
        <v>0</v>
      </c>
    </row>
    <row r="176" spans="2:10" ht="15" customHeight="1">
      <c r="B176" s="72" t="s">
        <v>5</v>
      </c>
      <c r="C176" s="55">
        <v>2</v>
      </c>
      <c r="D176" s="56">
        <f t="shared" si="34"/>
        <v>8.3333333333333329E-2</v>
      </c>
      <c r="E176" s="57">
        <v>2</v>
      </c>
      <c r="F176" s="56">
        <f t="shared" si="34"/>
        <v>0.15384615384615385</v>
      </c>
      <c r="G176" s="57">
        <v>1</v>
      </c>
      <c r="H176" s="56">
        <f t="shared" si="34"/>
        <v>0.04</v>
      </c>
      <c r="I176" s="58">
        <v>5</v>
      </c>
      <c r="J176" s="59">
        <f t="shared" si="34"/>
        <v>8.0645161290322578E-2</v>
      </c>
    </row>
    <row r="177" spans="2:13" ht="15" customHeight="1" thickBot="1">
      <c r="B177" s="73" t="s">
        <v>48</v>
      </c>
      <c r="C177" s="61">
        <v>17</v>
      </c>
      <c r="D177" s="62">
        <f t="shared" si="34"/>
        <v>0.70833333333333337</v>
      </c>
      <c r="E177" s="63">
        <v>5</v>
      </c>
      <c r="F177" s="62">
        <f t="shared" si="34"/>
        <v>0.38461538461538464</v>
      </c>
      <c r="G177" s="63">
        <v>16</v>
      </c>
      <c r="H177" s="62">
        <f t="shared" si="34"/>
        <v>0.64</v>
      </c>
      <c r="I177" s="64">
        <v>38</v>
      </c>
      <c r="J177" s="65">
        <f t="shared" si="34"/>
        <v>0.61290322580645162</v>
      </c>
    </row>
    <row r="178" spans="2:13" ht="15" customHeight="1" thickTop="1">
      <c r="K178" s="27"/>
      <c r="L178" s="27"/>
      <c r="M178" s="27"/>
    </row>
    <row r="179" spans="2:13" ht="27.75" customHeight="1">
      <c r="K179" s="27"/>
      <c r="L179" s="27"/>
      <c r="M179" s="27"/>
    </row>
    <row r="180" spans="2:13" ht="15" customHeight="1">
      <c r="K180" s="27"/>
      <c r="L180" s="27"/>
      <c r="M180" s="27"/>
    </row>
    <row r="181" spans="2:13" ht="15" customHeight="1">
      <c r="K181" s="27"/>
      <c r="L181" s="27"/>
      <c r="M181" s="27"/>
    </row>
    <row r="182" spans="2:13" ht="40.5" customHeight="1">
      <c r="K182" s="27"/>
      <c r="L182" s="27"/>
      <c r="M182" s="27"/>
    </row>
    <row r="183" spans="2:13" ht="15" customHeight="1">
      <c r="K183" s="27"/>
      <c r="L183" s="27"/>
      <c r="M183" s="27"/>
    </row>
    <row r="184" spans="2:13" ht="15" customHeight="1">
      <c r="K184" s="27"/>
      <c r="L184" s="27"/>
      <c r="M184" s="27"/>
    </row>
    <row r="185" spans="2:13" ht="15" customHeight="1">
      <c r="K185" s="27"/>
      <c r="L185" s="27"/>
      <c r="M185" s="27"/>
    </row>
    <row r="186" spans="2:13" ht="15" customHeight="1">
      <c r="K186" s="27"/>
      <c r="L186" s="27"/>
      <c r="M186" s="27"/>
    </row>
    <row r="187" spans="2:13" ht="27.75" customHeight="1">
      <c r="K187" s="27"/>
      <c r="L187" s="27"/>
      <c r="M187" s="27"/>
    </row>
    <row r="188" spans="2:13" ht="15" customHeight="1">
      <c r="K188" s="27"/>
      <c r="L188" s="27"/>
      <c r="M188" s="27"/>
    </row>
    <row r="189" spans="2:13" ht="15" customHeight="1">
      <c r="K189" s="27"/>
      <c r="L189" s="27"/>
      <c r="M189" s="27"/>
    </row>
    <row r="190" spans="2:13" ht="36" customHeight="1">
      <c r="K190" s="27"/>
      <c r="L190" s="27"/>
      <c r="M190" s="27"/>
    </row>
    <row r="191" spans="2:13" ht="15" customHeight="1">
      <c r="K191" s="27"/>
      <c r="L191" s="27"/>
      <c r="M191" s="27"/>
    </row>
    <row r="192" spans="2:13" ht="15" customHeight="1">
      <c r="K192" s="27"/>
      <c r="L192" s="27"/>
      <c r="M192" s="27"/>
    </row>
    <row r="193" spans="11:13" ht="15" customHeight="1">
      <c r="K193" s="27"/>
      <c r="L193" s="27"/>
      <c r="M193" s="27"/>
    </row>
    <row r="194" spans="11:13" ht="15" customHeight="1">
      <c r="K194" s="27"/>
      <c r="L194" s="27"/>
      <c r="M194" s="27"/>
    </row>
    <row r="195" spans="11:13" ht="15" customHeight="1">
      <c r="K195" s="27"/>
      <c r="L195" s="27"/>
      <c r="M195" s="27"/>
    </row>
    <row r="196" spans="11:13" ht="15" customHeight="1"/>
    <row r="197" spans="11:13" ht="15" customHeight="1"/>
    <row r="198" spans="11:13" ht="15" customHeight="1"/>
    <row r="199" spans="11:13" ht="15" customHeight="1"/>
    <row r="200" spans="11:13" ht="15" customHeight="1"/>
    <row r="201" spans="11:13" ht="15" customHeight="1"/>
    <row r="202" spans="11:13" ht="15" customHeight="1"/>
    <row r="203" spans="11:13" ht="15" customHeight="1"/>
    <row r="204" spans="11:13" ht="15" customHeight="1"/>
    <row r="205" spans="11:13" ht="15" customHeight="1"/>
    <row r="206" spans="11:13" ht="15" customHeight="1"/>
    <row r="207" spans="11:13" ht="15" customHeight="1"/>
    <row r="208" spans="11:13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</sheetData>
  <mergeCells count="73">
    <mergeCell ref="C169:J169"/>
    <mergeCell ref="C170:D170"/>
    <mergeCell ref="B139:B141"/>
    <mergeCell ref="B152:J152"/>
    <mergeCell ref="B167:J167"/>
    <mergeCell ref="C140:D140"/>
    <mergeCell ref="E140:F140"/>
    <mergeCell ref="G140:H140"/>
    <mergeCell ref="I140:J140"/>
    <mergeCell ref="C154:J154"/>
    <mergeCell ref="C155:D155"/>
    <mergeCell ref="E155:F155"/>
    <mergeCell ref="G155:H155"/>
    <mergeCell ref="I155:J155"/>
    <mergeCell ref="B91:G91"/>
    <mergeCell ref="B103:G103"/>
    <mergeCell ref="H103:J103"/>
    <mergeCell ref="B114:J114"/>
    <mergeCell ref="B128:J128"/>
    <mergeCell ref="C93:J93"/>
    <mergeCell ref="C94:D94"/>
    <mergeCell ref="E94:F94"/>
    <mergeCell ref="G94:H94"/>
    <mergeCell ref="I94:J94"/>
    <mergeCell ref="C105:J105"/>
    <mergeCell ref="C106:D106"/>
    <mergeCell ref="E106:F106"/>
    <mergeCell ref="G106:H106"/>
    <mergeCell ref="I106:J106"/>
    <mergeCell ref="C116:J116"/>
    <mergeCell ref="B2:O2"/>
    <mergeCell ref="D4:L4"/>
    <mergeCell ref="B8:H8"/>
    <mergeCell ref="B9:B11"/>
    <mergeCell ref="C9:H9"/>
    <mergeCell ref="C10:D10"/>
    <mergeCell ref="E10:F10"/>
    <mergeCell ref="G10:H10"/>
    <mergeCell ref="B17:J17"/>
    <mergeCell ref="B18:B20"/>
    <mergeCell ref="C18:J18"/>
    <mergeCell ref="C19:D19"/>
    <mergeCell ref="E19:F19"/>
    <mergeCell ref="G19:H19"/>
    <mergeCell ref="I19:J19"/>
    <mergeCell ref="B26:J26"/>
    <mergeCell ref="B27:B28"/>
    <mergeCell ref="C27:D27"/>
    <mergeCell ref="E27:F27"/>
    <mergeCell ref="G27:H27"/>
    <mergeCell ref="I27:J27"/>
    <mergeCell ref="B85:I85"/>
    <mergeCell ref="B86:I86"/>
    <mergeCell ref="B87:C87"/>
    <mergeCell ref="D87:E87"/>
    <mergeCell ref="F87:G87"/>
    <mergeCell ref="H87:I87"/>
    <mergeCell ref="E170:F170"/>
    <mergeCell ref="G170:H170"/>
    <mergeCell ref="I170:J170"/>
    <mergeCell ref="C117:D117"/>
    <mergeCell ref="E117:F117"/>
    <mergeCell ref="G117:H117"/>
    <mergeCell ref="I117:J117"/>
    <mergeCell ref="C132:J132"/>
    <mergeCell ref="B130:J130"/>
    <mergeCell ref="C133:D133"/>
    <mergeCell ref="E133:F133"/>
    <mergeCell ref="G133:H133"/>
    <mergeCell ref="I133:J133"/>
    <mergeCell ref="C139:J139"/>
    <mergeCell ref="B169:B171"/>
    <mergeCell ref="B154:B15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2"/>
  <sheetViews>
    <sheetView showGridLines="0" workbookViewId="0">
      <selection sqref="A1:A1048576"/>
    </sheetView>
  </sheetViews>
  <sheetFormatPr defaultRowHeight="15"/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2.75" customHeight="1">
      <c r="A2" s="1"/>
      <c r="B2" s="93" t="s">
        <v>124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1"/>
      <c r="B4" s="1"/>
      <c r="C4" s="1"/>
      <c r="D4" s="94" t="s">
        <v>42</v>
      </c>
      <c r="E4" s="94"/>
      <c r="F4" s="94"/>
      <c r="G4" s="94"/>
      <c r="H4" s="94"/>
      <c r="I4" s="94"/>
      <c r="J4" s="94"/>
      <c r="K4" s="94"/>
      <c r="L4" s="94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1">
      <c r="A7" s="1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5:18" ht="15" customHeight="1"/>
    <row r="146" spans="5:18" ht="15" customHeight="1"/>
    <row r="147" spans="5:18" ht="15" customHeight="1"/>
    <row r="148" spans="5:18" ht="15" customHeight="1"/>
    <row r="149" spans="5:18" ht="15" customHeight="1"/>
    <row r="150" spans="5:18" ht="15" customHeight="1"/>
    <row r="151" spans="5:18" ht="15" customHeight="1">
      <c r="L151" s="41"/>
      <c r="M151" s="41"/>
      <c r="N151" s="41"/>
      <c r="O151" s="41"/>
      <c r="P151" s="41"/>
    </row>
    <row r="152" spans="5:18" ht="15" customHeight="1">
      <c r="L152" s="41"/>
      <c r="M152" s="41"/>
      <c r="N152" s="41"/>
      <c r="O152" s="41"/>
      <c r="P152" s="41"/>
    </row>
    <row r="153" spans="5:18" ht="15" customHeight="1">
      <c r="L153" s="18"/>
      <c r="M153" s="18"/>
      <c r="N153" s="18"/>
      <c r="O153" s="18"/>
      <c r="P153" s="41"/>
    </row>
    <row r="154" spans="5:18" ht="15" customHeight="1">
      <c r="E154" s="18"/>
      <c r="F154" s="18"/>
      <c r="G154" s="18"/>
      <c r="H154" s="18"/>
      <c r="I154" s="18"/>
      <c r="J154" s="18"/>
      <c r="K154" s="18"/>
      <c r="L154" s="18"/>
      <c r="M154" s="18" t="s">
        <v>2</v>
      </c>
      <c r="N154" s="18"/>
      <c r="O154" s="18"/>
      <c r="P154" s="41"/>
      <c r="Q154" s="18"/>
    </row>
    <row r="155" spans="5:18" ht="15" customHeight="1"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41"/>
      <c r="Q155" s="18"/>
    </row>
    <row r="156" spans="5:18" ht="15" customHeight="1">
      <c r="E156" s="18"/>
      <c r="F156" s="18"/>
      <c r="G156" s="18"/>
      <c r="H156" s="18"/>
      <c r="I156" s="18"/>
      <c r="J156" s="18"/>
      <c r="K156" s="18"/>
      <c r="L156" s="18"/>
      <c r="M156" s="18" t="s">
        <v>53</v>
      </c>
      <c r="N156" s="18" t="s">
        <v>121</v>
      </c>
      <c r="O156" s="18" t="s">
        <v>44</v>
      </c>
      <c r="P156" s="41"/>
      <c r="Q156" s="18"/>
    </row>
    <row r="157" spans="5:18" ht="15" customHeight="1">
      <c r="E157" s="18"/>
      <c r="F157" s="18"/>
      <c r="G157" s="18"/>
      <c r="H157" s="18"/>
      <c r="I157" s="18"/>
      <c r="J157" s="18"/>
      <c r="K157" s="101"/>
      <c r="L157" s="18" t="s">
        <v>63</v>
      </c>
      <c r="M157" s="43">
        <v>0.16666666666666666</v>
      </c>
      <c r="N157" s="43">
        <v>0.30769230769230771</v>
      </c>
      <c r="O157" s="43">
        <v>0.68</v>
      </c>
      <c r="P157" s="42"/>
      <c r="Q157" s="19"/>
      <c r="R157" s="17"/>
    </row>
    <row r="158" spans="5:18" ht="15" customHeight="1">
      <c r="E158" s="18"/>
      <c r="F158" s="18"/>
      <c r="G158" s="18"/>
      <c r="H158" s="18"/>
      <c r="I158" s="18"/>
      <c r="J158" s="18"/>
      <c r="K158" s="101"/>
      <c r="L158" s="18" t="s">
        <v>30</v>
      </c>
      <c r="M158" s="43">
        <v>4.1666666666666664E-2</v>
      </c>
      <c r="N158" s="43">
        <v>0.23076923076923078</v>
      </c>
      <c r="O158" s="43">
        <v>0.2</v>
      </c>
      <c r="P158" s="42"/>
      <c r="Q158" s="19"/>
      <c r="R158" s="17"/>
    </row>
    <row r="159" spans="5:18" ht="15" customHeight="1">
      <c r="E159" s="18"/>
      <c r="F159" s="18"/>
      <c r="G159" s="18"/>
      <c r="H159" s="18"/>
      <c r="I159" s="18"/>
      <c r="J159" s="18"/>
      <c r="K159" s="101" t="s">
        <v>49</v>
      </c>
      <c r="L159" s="18" t="s">
        <v>64</v>
      </c>
      <c r="M159" s="43">
        <v>0.125</v>
      </c>
      <c r="N159" s="43">
        <v>0</v>
      </c>
      <c r="O159" s="43">
        <v>0.08</v>
      </c>
      <c r="P159" s="42"/>
      <c r="Q159" s="19"/>
      <c r="R159" s="17"/>
    </row>
    <row r="160" spans="5:18" ht="15" customHeight="1">
      <c r="E160" s="18"/>
      <c r="F160" s="18"/>
      <c r="G160" s="18"/>
      <c r="H160" s="18"/>
      <c r="I160" s="18"/>
      <c r="J160" s="18"/>
      <c r="K160" s="101"/>
      <c r="L160" s="18" t="s">
        <v>65</v>
      </c>
      <c r="M160" s="43">
        <v>8.3333333333333329E-2</v>
      </c>
      <c r="N160" s="43">
        <v>0</v>
      </c>
      <c r="O160" s="43">
        <v>0.16</v>
      </c>
      <c r="P160" s="42"/>
      <c r="Q160" s="19"/>
      <c r="R160" s="17"/>
    </row>
    <row r="161" spans="5:18" ht="15" customHeight="1">
      <c r="E161" s="18"/>
      <c r="F161" s="18"/>
      <c r="G161" s="18"/>
      <c r="H161" s="18"/>
      <c r="I161" s="18"/>
      <c r="J161" s="18"/>
      <c r="K161" s="101"/>
      <c r="L161" s="18" t="s">
        <v>66</v>
      </c>
      <c r="M161" s="43">
        <v>0</v>
      </c>
      <c r="N161" s="43">
        <v>7.6923076923076927E-2</v>
      </c>
      <c r="O161" s="43">
        <v>0</v>
      </c>
      <c r="P161" s="42"/>
      <c r="Q161" s="19"/>
      <c r="R161" s="17"/>
    </row>
    <row r="162" spans="5:18" ht="15" customHeight="1">
      <c r="E162" s="18"/>
      <c r="F162" s="18"/>
      <c r="G162" s="18"/>
      <c r="H162" s="18"/>
      <c r="I162" s="18"/>
      <c r="J162" s="18"/>
      <c r="K162" s="101"/>
      <c r="L162" s="18" t="s">
        <v>67</v>
      </c>
      <c r="M162" s="43">
        <v>0.25</v>
      </c>
      <c r="N162" s="43">
        <v>0.38461538461538464</v>
      </c>
      <c r="O162" s="43">
        <v>0.12</v>
      </c>
      <c r="P162" s="42"/>
      <c r="Q162" s="19"/>
      <c r="R162" s="17"/>
    </row>
    <row r="163" spans="5:18" ht="15" customHeight="1">
      <c r="E163" s="18"/>
      <c r="F163" s="18"/>
      <c r="G163" s="18"/>
      <c r="H163" s="18"/>
      <c r="I163" s="18"/>
      <c r="J163" s="18"/>
      <c r="K163" s="101"/>
      <c r="L163" s="18" t="s">
        <v>11</v>
      </c>
      <c r="M163" s="43">
        <v>4.1666666666666664E-2</v>
      </c>
      <c r="N163" s="43">
        <v>0.15384615384615385</v>
      </c>
      <c r="O163" s="43">
        <v>0.16</v>
      </c>
      <c r="P163" s="42"/>
      <c r="Q163" s="19"/>
    </row>
    <row r="164" spans="5:18" ht="15" customHeight="1">
      <c r="E164" s="18"/>
      <c r="F164" s="18"/>
      <c r="G164" s="18"/>
      <c r="H164" s="18"/>
      <c r="I164" s="18"/>
      <c r="J164" s="18"/>
      <c r="K164" s="101"/>
      <c r="L164" s="18" t="s">
        <v>5</v>
      </c>
      <c r="M164" s="43">
        <v>0.45833333333333331</v>
      </c>
      <c r="N164" s="43">
        <v>0.38461538461538464</v>
      </c>
      <c r="O164" s="43">
        <v>0.04</v>
      </c>
      <c r="P164" s="42"/>
      <c r="Q164" s="19"/>
    </row>
    <row r="165" spans="5:18" ht="15" customHeight="1"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41"/>
      <c r="Q165" s="18"/>
    </row>
    <row r="166" spans="5:18" ht="15" customHeight="1"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41"/>
      <c r="Q166" s="18"/>
    </row>
    <row r="167" spans="5:18" ht="15" customHeight="1">
      <c r="L167" s="18"/>
      <c r="M167" s="18"/>
      <c r="N167" s="18"/>
      <c r="O167" s="18"/>
      <c r="P167" s="41"/>
    </row>
    <row r="168" spans="5:18" ht="15" customHeight="1">
      <c r="L168" s="18"/>
      <c r="M168" s="18"/>
      <c r="N168" s="18"/>
      <c r="O168" s="18"/>
      <c r="P168" s="41"/>
    </row>
    <row r="169" spans="5:18" ht="15" customHeight="1">
      <c r="L169" s="41"/>
      <c r="M169" s="41"/>
      <c r="N169" s="41"/>
      <c r="O169" s="41"/>
      <c r="P169" s="41"/>
    </row>
    <row r="170" spans="5:18" ht="15" customHeight="1"/>
    <row r="171" spans="5:18" ht="15" customHeight="1"/>
    <row r="172" spans="5:18" ht="15" customHeight="1"/>
    <row r="173" spans="5:18" ht="15" customHeight="1"/>
    <row r="174" spans="5:18" ht="15" customHeight="1"/>
    <row r="175" spans="5:18" ht="15" customHeight="1"/>
    <row r="176" spans="5:18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</sheetData>
  <mergeCells count="4">
    <mergeCell ref="K159:K164"/>
    <mergeCell ref="K157:K158"/>
    <mergeCell ref="B2:O2"/>
    <mergeCell ref="D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showGridLines="0" zoomScale="90" zoomScaleNormal="90" workbookViewId="0">
      <selection activeCell="K4" sqref="K4:S4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1.25" customHeight="1">
      <c r="A2" s="2"/>
      <c r="B2" s="102" t="s">
        <v>23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5.5" customHeight="1">
      <c r="A4" s="94" t="s">
        <v>72</v>
      </c>
      <c r="B4" s="94"/>
      <c r="C4" s="94"/>
      <c r="D4" s="94"/>
      <c r="E4" s="94"/>
      <c r="F4" s="94"/>
      <c r="G4" s="94"/>
      <c r="H4" s="94"/>
      <c r="I4" s="94"/>
      <c r="J4" s="2"/>
      <c r="K4" s="94" t="s">
        <v>123</v>
      </c>
      <c r="L4" s="94"/>
      <c r="M4" s="94"/>
      <c r="N4" s="94"/>
      <c r="O4" s="94"/>
      <c r="P4" s="94"/>
      <c r="Q4" s="94"/>
      <c r="R4" s="94"/>
      <c r="S4" s="94"/>
    </row>
    <row r="154" spans="3:8">
      <c r="D154" s="18"/>
      <c r="E154" s="18" t="s">
        <v>43</v>
      </c>
      <c r="F154" s="18" t="s">
        <v>44</v>
      </c>
      <c r="G154" s="18" t="s">
        <v>53</v>
      </c>
    </row>
    <row r="155" spans="3:8">
      <c r="C155" s="103"/>
      <c r="D155" s="18" t="s">
        <v>63</v>
      </c>
      <c r="E155" s="19">
        <v>0.6875</v>
      </c>
      <c r="F155" s="19">
        <v>0.35526315789473684</v>
      </c>
      <c r="G155" s="19">
        <v>0.40540540540540543</v>
      </c>
      <c r="H155" s="20"/>
    </row>
    <row r="156" spans="3:8">
      <c r="C156" s="103"/>
      <c r="D156" s="18" t="s">
        <v>30</v>
      </c>
      <c r="E156" s="19">
        <v>6.25E-2</v>
      </c>
      <c r="F156" s="19">
        <v>6.5789473684210523E-2</v>
      </c>
      <c r="G156" s="19">
        <v>0.10810810810810811</v>
      </c>
      <c r="H156" s="20"/>
    </row>
    <row r="157" spans="3:8">
      <c r="C157" s="103" t="s">
        <v>10</v>
      </c>
      <c r="D157" s="18" t="s">
        <v>64</v>
      </c>
      <c r="E157" s="19">
        <v>6.25E-2</v>
      </c>
      <c r="F157" s="19">
        <v>5.2631578947368418E-2</v>
      </c>
      <c r="G157" s="19">
        <v>5.4054054054054057E-2</v>
      </c>
    </row>
    <row r="158" spans="3:8">
      <c r="C158" s="103"/>
      <c r="D158" s="18" t="s">
        <v>65</v>
      </c>
      <c r="E158" s="19">
        <v>0</v>
      </c>
      <c r="F158" s="19">
        <v>0.11842105263157894</v>
      </c>
      <c r="G158" s="19">
        <v>5.4054054054054057E-2</v>
      </c>
      <c r="H158" s="20"/>
    </row>
    <row r="159" spans="3:8">
      <c r="C159" s="103"/>
      <c r="D159" s="18" t="s">
        <v>66</v>
      </c>
      <c r="E159" s="19">
        <v>0</v>
      </c>
      <c r="F159" s="19">
        <v>3.9473684210526314E-2</v>
      </c>
      <c r="G159" s="19">
        <v>2.7027027027027029E-2</v>
      </c>
      <c r="H159" s="20"/>
    </row>
    <row r="160" spans="3:8">
      <c r="C160" s="103"/>
      <c r="D160" s="18" t="s">
        <v>67</v>
      </c>
      <c r="E160" s="19">
        <v>0</v>
      </c>
      <c r="F160" s="19">
        <v>0.23684210526315788</v>
      </c>
      <c r="G160" s="19">
        <v>0.1891891891891892</v>
      </c>
      <c r="H160" s="20"/>
    </row>
    <row r="161" spans="3:8">
      <c r="C161" s="103"/>
      <c r="D161" s="18" t="s">
        <v>11</v>
      </c>
      <c r="E161" s="19">
        <v>6.25E-2</v>
      </c>
      <c r="F161" s="19">
        <v>0.10526315789473684</v>
      </c>
      <c r="G161" s="19">
        <v>2.7027027027027029E-2</v>
      </c>
      <c r="H161" s="20"/>
    </row>
    <row r="162" spans="3:8">
      <c r="C162" s="103"/>
      <c r="D162" s="18" t="s">
        <v>5</v>
      </c>
      <c r="E162" s="19">
        <v>0.125</v>
      </c>
      <c r="F162" s="19">
        <v>2.6315789473684209E-2</v>
      </c>
      <c r="G162" s="19">
        <v>0.13513513513513514</v>
      </c>
      <c r="H162" s="20"/>
    </row>
    <row r="163" spans="3:8">
      <c r="H163" s="20"/>
    </row>
  </sheetData>
  <mergeCells count="5">
    <mergeCell ref="B2:R2"/>
    <mergeCell ref="A4:I4"/>
    <mergeCell ref="K4:S4"/>
    <mergeCell ref="C157:C162"/>
    <mergeCell ref="C155:C1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CITM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2011-09-12T11:47:46Z</dcterms:created>
  <dcterms:modified xsi:type="dcterms:W3CDTF">2016-11-03T09:50:44Z</dcterms:modified>
</cp:coreProperties>
</file>