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5450" windowHeight="11640" tabRatio="735"/>
  </bookViews>
  <sheets>
    <sheet name="Participació " sheetId="4" r:id="rId1"/>
    <sheet name="Resultats" sheetId="6" r:id="rId2"/>
  </sheets>
  <definedNames>
    <definedName name="_xlnm.Print_Area" localSheetId="0">'Participació '!$A$1:$H$26</definedName>
  </definedNames>
  <calcPr calcId="145621"/>
</workbook>
</file>

<file path=xl/calcChain.xml><?xml version="1.0" encoding="utf-8"?>
<calcChain xmlns="http://schemas.openxmlformats.org/spreadsheetml/2006/main">
  <c r="D14" i="4" l="1"/>
  <c r="R61" i="6" l="1"/>
  <c r="J25" i="4"/>
  <c r="N26" i="6"/>
  <c r="J23" i="4"/>
  <c r="J22" i="4"/>
  <c r="V22" i="6" l="1"/>
  <c r="V24" i="6"/>
  <c r="V26" i="6"/>
  <c r="V28" i="6"/>
  <c r="V30" i="6"/>
  <c r="V32" i="6"/>
  <c r="V34" i="6"/>
  <c r="T34" i="6"/>
  <c r="T32" i="6"/>
  <c r="T30" i="6"/>
  <c r="T28" i="6"/>
  <c r="T26" i="6"/>
  <c r="T24" i="6"/>
  <c r="T22" i="6"/>
  <c r="R34" i="6"/>
  <c r="R32" i="6"/>
  <c r="R30" i="6"/>
  <c r="R28" i="6"/>
  <c r="R26" i="6"/>
  <c r="R24" i="6"/>
  <c r="R22" i="6"/>
  <c r="P34" i="6"/>
  <c r="P32" i="6"/>
  <c r="P30" i="6"/>
  <c r="P28" i="6"/>
  <c r="P26" i="6"/>
  <c r="P24" i="6"/>
  <c r="P22" i="6"/>
  <c r="N34" i="6"/>
  <c r="N32" i="6"/>
  <c r="N30" i="6"/>
  <c r="N28" i="6"/>
  <c r="N24" i="6"/>
  <c r="N22" i="6"/>
  <c r="L34" i="6"/>
  <c r="L32" i="6"/>
  <c r="L28" i="6"/>
  <c r="L26" i="6"/>
  <c r="L30" i="6"/>
  <c r="L24" i="6"/>
  <c r="L22" i="6"/>
  <c r="V87" i="6"/>
  <c r="T87" i="6"/>
  <c r="R87" i="6"/>
  <c r="P87" i="6"/>
  <c r="N87" i="6"/>
  <c r="L87" i="6"/>
  <c r="V85" i="6"/>
  <c r="T85" i="6"/>
  <c r="R85" i="6"/>
  <c r="P85" i="6"/>
  <c r="N85" i="6"/>
  <c r="L85" i="6"/>
  <c r="V83" i="6"/>
  <c r="T83" i="6"/>
  <c r="R83" i="6"/>
  <c r="P83" i="6"/>
  <c r="N83" i="6"/>
  <c r="L83" i="6"/>
  <c r="V81" i="6"/>
  <c r="T81" i="6"/>
  <c r="R81" i="6"/>
  <c r="P81" i="6"/>
  <c r="N81" i="6"/>
  <c r="L81" i="6"/>
  <c r="V79" i="6"/>
  <c r="T79" i="6"/>
  <c r="R79" i="6"/>
  <c r="P79" i="6"/>
  <c r="N79" i="6"/>
  <c r="L79" i="6"/>
  <c r="V77" i="6"/>
  <c r="T77" i="6"/>
  <c r="R77" i="6"/>
  <c r="P77" i="6"/>
  <c r="N77" i="6"/>
  <c r="L77" i="6"/>
  <c r="V75" i="6"/>
  <c r="T75" i="6"/>
  <c r="R75" i="6"/>
  <c r="P75" i="6"/>
  <c r="N75" i="6"/>
  <c r="L75" i="6"/>
  <c r="V61" i="6"/>
  <c r="T61" i="6"/>
  <c r="P61" i="6"/>
  <c r="N61" i="6"/>
  <c r="L61" i="6"/>
  <c r="V59" i="6"/>
  <c r="T59" i="6"/>
  <c r="R59" i="6"/>
  <c r="P59" i="6"/>
  <c r="N59" i="6"/>
  <c r="L59" i="6"/>
  <c r="V57" i="6"/>
  <c r="T57" i="6"/>
  <c r="R57" i="6"/>
  <c r="P57" i="6"/>
  <c r="N57" i="6"/>
  <c r="L57" i="6"/>
  <c r="V55" i="6"/>
  <c r="T55" i="6"/>
  <c r="R55" i="6"/>
  <c r="P55" i="6"/>
  <c r="N55" i="6"/>
  <c r="L55" i="6"/>
  <c r="V53" i="6"/>
  <c r="T53" i="6"/>
  <c r="R53" i="6"/>
  <c r="P53" i="6"/>
  <c r="N53" i="6"/>
  <c r="L53" i="6"/>
  <c r="V51" i="6"/>
  <c r="T51" i="6"/>
  <c r="R51" i="6"/>
  <c r="P51" i="6"/>
  <c r="N51" i="6"/>
  <c r="L51" i="6"/>
  <c r="V49" i="6"/>
  <c r="T49" i="6"/>
  <c r="R49" i="6"/>
  <c r="P49" i="6"/>
  <c r="N49" i="6"/>
  <c r="L49" i="6"/>
  <c r="J24" i="4" l="1"/>
  <c r="J27" i="4"/>
  <c r="J26" i="4"/>
  <c r="J21" i="4"/>
</calcChain>
</file>

<file path=xl/sharedStrings.xml><?xml version="1.0" encoding="utf-8"?>
<sst xmlns="http://schemas.openxmlformats.org/spreadsheetml/2006/main" count="64" uniqueCount="33">
  <si>
    <t>Mitjana</t>
  </si>
  <si>
    <t>NS/NC</t>
  </si>
  <si>
    <t>Desv. tipus</t>
  </si>
  <si>
    <t>TOTAL</t>
  </si>
  <si>
    <t>Gabinet de Planificació, Avaluació i Qualitat</t>
  </si>
  <si>
    <t>Població</t>
  </si>
  <si>
    <t>Novembre 2015</t>
  </si>
  <si>
    <t>Escala de valoració:   1- Molt insatisfet/a  a   5-  Molt satisfet/a</t>
  </si>
  <si>
    <t>La informació disponible a la pàgina web de la titulació (pla
d'estudis, guies docents, horaris exàmens, …)</t>
  </si>
  <si>
    <t>Les condicions generals dels laboratoris i tallers en els que
s'imparteix classe (taules de treball, il·luminació, ...)</t>
  </si>
  <si>
    <t>Els espais informàtics del centre oberts a l'estudiant</t>
  </si>
  <si>
    <t>La resta d'espais per altres activitats d'estudi (aules d'estudi
individuals i grupals, ...)</t>
  </si>
  <si>
    <t>La utilitat de les tutories</t>
  </si>
  <si>
    <t>Les accions d'orientació professional rebudes per part del centre
(xerrades, fòrums, borsa de treball, ...)</t>
  </si>
  <si>
    <t>Si escau, valora la teva satisfacció amb:</t>
  </si>
  <si>
    <t>Participació:</t>
  </si>
  <si>
    <t>Nombre de resp. completes</t>
  </si>
  <si>
    <t>% resposta</t>
  </si>
  <si>
    <t>Titulació a on estàs matriculat/da:</t>
  </si>
  <si>
    <t>Respostes</t>
  </si>
  <si>
    <t>%</t>
  </si>
  <si>
    <t>Altre</t>
  </si>
  <si>
    <t>Valoració global dels serveis que reps</t>
  </si>
  <si>
    <t>Enquesta de satisfacció de l'estudiantat de la Facultat de Nàutica de Barcelona</t>
  </si>
  <si>
    <t>Grau en Enginyeria Marina</t>
  </si>
  <si>
    <t>Grau en Enginyeria Nàutica i Transport Marítim</t>
  </si>
  <si>
    <t>Grau en Enginyeria en Sistemes i Tecnologia Naval</t>
  </si>
  <si>
    <t>Màster Universitari en Enginyeria Nàutica i Transport Marítim</t>
  </si>
  <si>
    <t xml:space="preserve">Grau en Enginyeria Marina                                                                                        </t>
  </si>
  <si>
    <t xml:space="preserve">Grau en Enginyeria Nàutica i Transport Marítim                                                                  </t>
  </si>
  <si>
    <t xml:space="preserve">Grau en Enginyeria en Sistemes i Tecnologia Naval                                                                          </t>
  </si>
  <si>
    <t>Màster Universitari en Enginyeria Marina*</t>
  </si>
  <si>
    <t>*No s'analitzaran les titulacions amb menys de 3 respostes.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</si>
</sst>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i/>
      <u val="double"/>
      <sz val="12"/>
      <color theme="3"/>
      <name val="Cambria"/>
      <family val="1"/>
      <scheme val="maj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3F3F3F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ashed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2" applyNumberFormat="0" applyAlignment="0" applyProtection="0"/>
    <xf numFmtId="0" fontId="1" fillId="3" borderId="0" applyNumberFormat="0" applyBorder="0" applyAlignment="0" applyProtection="0"/>
  </cellStyleXfs>
  <cellXfs count="109">
    <xf numFmtId="0" fontId="0" fillId="0" borderId="0" xfId="0"/>
    <xf numFmtId="0" fontId="8" fillId="0" borderId="0" xfId="2" applyFont="1"/>
    <xf numFmtId="2" fontId="0" fillId="0" borderId="3" xfId="0" applyNumberForma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7" borderId="10" xfId="6" applyFont="1" applyFill="1" applyBorder="1" applyAlignment="1">
      <alignment horizontal="center" vertical="center"/>
    </xf>
    <xf numFmtId="0" fontId="6" fillId="7" borderId="10" xfId="6" applyFont="1" applyFill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0" fontId="0" fillId="6" borderId="0" xfId="0" applyFill="1"/>
    <xf numFmtId="0" fontId="7" fillId="6" borderId="0" xfId="3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0" fontId="1" fillId="0" borderId="0" xfId="6" applyFill="1" applyBorder="1" applyAlignment="1">
      <alignment horizontal="center" vertical="center"/>
    </xf>
    <xf numFmtId="0" fontId="10" fillId="6" borderId="0" xfId="5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13" fillId="0" borderId="0" xfId="0" applyFont="1"/>
    <xf numFmtId="17" fontId="13" fillId="0" borderId="0" xfId="0" quotePrefix="1" applyNumberFormat="1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164" fontId="0" fillId="5" borderId="8" xfId="1" applyNumberFormat="1" applyFont="1" applyFill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164" fontId="0" fillId="5" borderId="17" xfId="1" applyNumberFormat="1" applyFont="1" applyFill="1" applyBorder="1" applyAlignment="1">
      <alignment horizontal="center" vertical="center"/>
    </xf>
    <xf numFmtId="0" fontId="0" fillId="5" borderId="18" xfId="0" applyNumberFormat="1" applyFill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5" borderId="18" xfId="1" applyNumberFormat="1" applyFont="1" applyFill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/>
    </xf>
    <xf numFmtId="0" fontId="0" fillId="0" borderId="20" xfId="1" applyNumberFormat="1" applyFont="1" applyBorder="1" applyAlignment="1">
      <alignment horizontal="center" vertical="center"/>
    </xf>
    <xf numFmtId="0" fontId="0" fillId="5" borderId="20" xfId="1" applyNumberFormat="1" applyFont="1" applyFill="1" applyBorder="1" applyAlignment="1">
      <alignment horizontal="center" vertical="center"/>
    </xf>
    <xf numFmtId="0" fontId="0" fillId="6" borderId="9" xfId="0" applyNumberFormat="1" applyFill="1" applyBorder="1" applyAlignment="1">
      <alignment horizontal="center" vertical="center" wrapText="1"/>
    </xf>
    <xf numFmtId="2" fontId="0" fillId="6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center" vertical="center"/>
    </xf>
    <xf numFmtId="164" fontId="0" fillId="6" borderId="7" xfId="1" applyNumberFormat="1" applyFont="1" applyFill="1" applyBorder="1" applyAlignment="1">
      <alignment horizontal="center" vertical="center"/>
    </xf>
    <xf numFmtId="0" fontId="0" fillId="6" borderId="7" xfId="1" applyNumberFormat="1" applyFont="1" applyFill="1" applyBorder="1" applyAlignment="1">
      <alignment horizontal="center" vertical="center"/>
    </xf>
    <xf numFmtId="2" fontId="0" fillId="6" borderId="7" xfId="0" applyNumberFormat="1" applyFill="1" applyBorder="1" applyAlignment="1">
      <alignment horizontal="center" vertical="center"/>
    </xf>
    <xf numFmtId="0" fontId="0" fillId="0" borderId="7" xfId="0" applyBorder="1"/>
    <xf numFmtId="0" fontId="0" fillId="0" borderId="7" xfId="0" applyNumberFormat="1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6" borderId="7" xfId="0" applyNumberFormat="1" applyFill="1" applyBorder="1" applyAlignment="1">
      <alignment horizontal="center" vertical="center" wrapText="1"/>
    </xf>
    <xf numFmtId="164" fontId="0" fillId="6" borderId="4" xfId="1" applyNumberFormat="1" applyFont="1" applyFill="1" applyBorder="1" applyAlignment="1">
      <alignment horizontal="center" vertical="center"/>
    </xf>
    <xf numFmtId="0" fontId="0" fillId="6" borderId="4" xfId="1" applyNumberFormat="1" applyFon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0" xfId="0" applyBorder="1"/>
    <xf numFmtId="0" fontId="0" fillId="6" borderId="9" xfId="0" applyFill="1" applyBorder="1" applyAlignment="1">
      <alignment horizontal="left" vertical="center" wrapText="1"/>
    </xf>
    <xf numFmtId="0" fontId="0" fillId="0" borderId="0" xfId="0"/>
    <xf numFmtId="2" fontId="0" fillId="0" borderId="0" xfId="0" applyNumberFormat="1"/>
    <xf numFmtId="2" fontId="0" fillId="0" borderId="0" xfId="0" applyNumberFormat="1" applyBorder="1"/>
    <xf numFmtId="0" fontId="0" fillId="6" borderId="0" xfId="0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2" applyFont="1" applyAlignment="1">
      <alignment vertical="center"/>
    </xf>
    <xf numFmtId="0" fontId="16" fillId="0" borderId="0" xfId="0" applyFont="1"/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164" fontId="14" fillId="0" borderId="16" xfId="1" applyNumberFormat="1" applyFont="1" applyFill="1" applyBorder="1" applyAlignment="1">
      <alignment horizontal="center" vertical="center"/>
    </xf>
    <xf numFmtId="164" fontId="0" fillId="5" borderId="11" xfId="1" applyNumberFormat="1" applyFont="1" applyFill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17" fillId="0" borderId="0" xfId="0" applyFont="1"/>
    <xf numFmtId="0" fontId="17" fillId="0" borderId="0" xfId="1" applyNumberFormat="1" applyFont="1" applyBorder="1" applyAlignment="1">
      <alignment horizontal="center" vertical="center"/>
    </xf>
    <xf numFmtId="0" fontId="18" fillId="0" borderId="0" xfId="0" applyFont="1"/>
    <xf numFmtId="0" fontId="12" fillId="4" borderId="0" xfId="3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6" fillId="7" borderId="22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horizontal="left" vertical="center"/>
    </xf>
    <xf numFmtId="0" fontId="6" fillId="7" borderId="24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6" borderId="6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6" borderId="8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left" vertical="center" wrapText="1"/>
    </xf>
    <xf numFmtId="0" fontId="6" fillId="7" borderId="5" xfId="4" applyFont="1" applyFill="1" applyBorder="1" applyAlignment="1">
      <alignment horizontal="center" vertical="center"/>
    </xf>
    <xf numFmtId="0" fontId="6" fillId="7" borderId="0" xfId="4" applyFont="1" applyFill="1" applyBorder="1" applyAlignment="1">
      <alignment horizontal="center" vertical="center"/>
    </xf>
    <xf numFmtId="0" fontId="6" fillId="7" borderId="15" xfId="4" applyFont="1" applyFill="1" applyBorder="1" applyAlignment="1">
      <alignment horizontal="center" vertical="center"/>
    </xf>
    <xf numFmtId="0" fontId="10" fillId="8" borderId="12" xfId="5" applyFont="1" applyFill="1" applyBorder="1" applyAlignment="1">
      <alignment horizontal="center"/>
    </xf>
    <xf numFmtId="0" fontId="10" fillId="8" borderId="13" xfId="5" applyFont="1" applyFill="1" applyBorder="1" applyAlignment="1">
      <alignment horizontal="center"/>
    </xf>
    <xf numFmtId="0" fontId="10" fillId="8" borderId="14" xfId="5" applyFont="1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164" fontId="0" fillId="0" borderId="0" xfId="0" applyNumberFormat="1"/>
  </cellXfs>
  <cellStyles count="7">
    <cellStyle name="40% - Èmfasi1" xfId="6" builtinId="31"/>
    <cellStyle name="Normal" xfId="0" builtinId="0"/>
    <cellStyle name="Percentatge" xfId="1" builtinId="5"/>
    <cellStyle name="Resultat" xfId="5" builtinId="21"/>
    <cellStyle name="Títol" xfId="2" builtinId="15"/>
    <cellStyle name="Títol 2" xfId="3" builtinId="17"/>
    <cellStyle name="Títol 4" xfId="4" builtin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0</xdr:rowOff>
    </xdr:from>
    <xdr:to>
      <xdr:col>3</xdr:col>
      <xdr:colOff>880511</xdr:colOff>
      <xdr:row>3</xdr:row>
      <xdr:rowOff>180975</xdr:rowOff>
    </xdr:to>
    <xdr:pic>
      <xdr:nvPicPr>
        <xdr:cNvPr id="2" name="Imatge 1" descr="upc_color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90500"/>
          <a:ext cx="2928386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152400</xdr:rowOff>
    </xdr:from>
    <xdr:to>
      <xdr:col>5</xdr:col>
      <xdr:colOff>87967</xdr:colOff>
      <xdr:row>4</xdr:row>
      <xdr:rowOff>23255</xdr:rowOff>
    </xdr:to>
    <xdr:pic>
      <xdr:nvPicPr>
        <xdr:cNvPr id="2" name="Imatge 1" descr="upc_color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52400"/>
          <a:ext cx="2857500" cy="632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46"/>
  <sheetViews>
    <sheetView showGridLines="0" tabSelected="1" zoomScaleNormal="100" workbookViewId="0">
      <selection activeCell="B6" sqref="B6:H7"/>
    </sheetView>
  </sheetViews>
  <sheetFormatPr defaultColWidth="8.85546875" defaultRowHeight="15" x14ac:dyDescent="0.25"/>
  <cols>
    <col min="2" max="2" width="14" customWidth="1"/>
    <col min="3" max="3" width="13.7109375" customWidth="1"/>
    <col min="4" max="5" width="14.5703125" customWidth="1"/>
    <col min="9" max="9" width="11.140625" customWidth="1"/>
    <col min="10" max="10" width="9.140625" bestFit="1" customWidth="1"/>
  </cols>
  <sheetData>
    <row r="6" spans="2:20" ht="15" customHeight="1" x14ac:dyDescent="0.25">
      <c r="B6" s="76" t="s">
        <v>23</v>
      </c>
      <c r="C6" s="76"/>
      <c r="D6" s="76"/>
      <c r="E6" s="76"/>
      <c r="F6" s="76"/>
      <c r="G6" s="76"/>
      <c r="H6" s="7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2:20" ht="27.75" customHeight="1" x14ac:dyDescent="0.25">
      <c r="B7" s="76"/>
      <c r="C7" s="76"/>
      <c r="D7" s="76"/>
      <c r="E7" s="76"/>
      <c r="F7" s="76"/>
      <c r="G7" s="76"/>
      <c r="H7" s="7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2:20" ht="15" customHeight="1" x14ac:dyDescent="0.25">
      <c r="I8" s="14"/>
      <c r="J8" s="14"/>
      <c r="K8" s="14"/>
      <c r="L8" s="14"/>
      <c r="M8" s="14"/>
      <c r="N8" s="14"/>
      <c r="O8" s="14"/>
      <c r="P8" s="14"/>
      <c r="Q8" s="14"/>
      <c r="R8" s="14"/>
      <c r="S8" s="13"/>
      <c r="T8" s="13"/>
    </row>
    <row r="9" spans="2:20" ht="15" customHeight="1" x14ac:dyDescent="0.25">
      <c r="I9" s="14"/>
      <c r="J9" s="14"/>
      <c r="K9" s="14"/>
      <c r="L9" s="14"/>
      <c r="M9" s="14"/>
      <c r="N9" s="14"/>
      <c r="O9" s="14"/>
      <c r="P9" s="14"/>
      <c r="Q9" s="14"/>
      <c r="R9" s="14"/>
      <c r="S9" s="13"/>
      <c r="T9" s="13"/>
    </row>
    <row r="11" spans="2:20" ht="15.75" x14ac:dyDescent="0.25">
      <c r="B11" s="63" t="s">
        <v>15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2:20" x14ac:dyDescent="0.25"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2:20" ht="45" x14ac:dyDescent="0.25">
      <c r="B13" s="67" t="s">
        <v>5</v>
      </c>
      <c r="C13" s="68" t="s">
        <v>16</v>
      </c>
      <c r="D13" s="68" t="s">
        <v>17</v>
      </c>
      <c r="E13" s="56"/>
      <c r="F13" s="56"/>
      <c r="G13" s="56"/>
      <c r="H13" s="56"/>
      <c r="I13" s="56"/>
      <c r="J13" s="56"/>
      <c r="K13" s="56"/>
    </row>
    <row r="14" spans="2:20" x14ac:dyDescent="0.25">
      <c r="B14" s="20">
        <v>489</v>
      </c>
      <c r="C14" s="20">
        <v>65</v>
      </c>
      <c r="D14" s="10">
        <f>C14/B14</f>
        <v>0.1329243353783231</v>
      </c>
      <c r="E14" s="56"/>
      <c r="F14" s="56"/>
      <c r="G14" s="56"/>
      <c r="H14" s="56"/>
      <c r="I14" s="56"/>
      <c r="J14" s="56"/>
      <c r="K14" s="56"/>
    </row>
    <row r="15" spans="2:20" x14ac:dyDescent="0.25"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2:20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2:20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2:20" ht="15.75" x14ac:dyDescent="0.25">
      <c r="B18" s="63" t="s">
        <v>18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2:20" x14ac:dyDescent="0.25"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2:20" x14ac:dyDescent="0.25">
      <c r="B20" s="56"/>
      <c r="C20" s="56"/>
      <c r="D20" s="56"/>
      <c r="E20" s="56"/>
      <c r="F20" s="56"/>
      <c r="G20" s="56"/>
      <c r="H20" s="56"/>
      <c r="I20" s="67" t="s">
        <v>19</v>
      </c>
      <c r="J20" s="67" t="s">
        <v>20</v>
      </c>
      <c r="K20" s="56"/>
    </row>
    <row r="21" spans="2:20" x14ac:dyDescent="0.25">
      <c r="B21" s="77" t="s">
        <v>24</v>
      </c>
      <c r="C21" s="78"/>
      <c r="D21" s="78"/>
      <c r="E21" s="78"/>
      <c r="F21" s="78"/>
      <c r="G21" s="78"/>
      <c r="H21" s="79"/>
      <c r="I21" s="20">
        <v>6</v>
      </c>
      <c r="J21" s="10">
        <f>I21/I28</f>
        <v>9.2307692307692313E-2</v>
      </c>
      <c r="K21" s="56"/>
    </row>
    <row r="22" spans="2:20" x14ac:dyDescent="0.25">
      <c r="B22" s="77" t="s">
        <v>25</v>
      </c>
      <c r="C22" s="78"/>
      <c r="D22" s="78"/>
      <c r="E22" s="78"/>
      <c r="F22" s="78"/>
      <c r="G22" s="78"/>
      <c r="H22" s="79"/>
      <c r="I22" s="20">
        <v>23</v>
      </c>
      <c r="J22" s="10">
        <f>I22/I28</f>
        <v>0.35384615384615387</v>
      </c>
      <c r="K22" s="56"/>
    </row>
    <row r="23" spans="2:20" s="56" customFormat="1" x14ac:dyDescent="0.25">
      <c r="B23" s="64" t="s">
        <v>26</v>
      </c>
      <c r="C23" s="65"/>
      <c r="D23" s="65"/>
      <c r="E23" s="65"/>
      <c r="F23" s="65"/>
      <c r="G23" s="65"/>
      <c r="H23" s="66"/>
      <c r="I23" s="20">
        <v>19</v>
      </c>
      <c r="J23" s="10">
        <f>I23/I28</f>
        <v>0.29230769230769232</v>
      </c>
    </row>
    <row r="24" spans="2:20" x14ac:dyDescent="0.25">
      <c r="B24" s="77" t="s">
        <v>31</v>
      </c>
      <c r="C24" s="78"/>
      <c r="D24" s="78"/>
      <c r="E24" s="78"/>
      <c r="F24" s="78"/>
      <c r="G24" s="78"/>
      <c r="H24" s="79"/>
      <c r="I24" s="20">
        <v>1</v>
      </c>
      <c r="J24" s="10">
        <f>I24/I28</f>
        <v>1.5384615384615385E-2</v>
      </c>
      <c r="K24" s="56"/>
    </row>
    <row r="25" spans="2:20" s="56" customFormat="1" x14ac:dyDescent="0.25">
      <c r="B25" s="77" t="s">
        <v>27</v>
      </c>
      <c r="C25" s="78"/>
      <c r="D25" s="78"/>
      <c r="E25" s="78"/>
      <c r="F25" s="78"/>
      <c r="G25" s="78"/>
      <c r="H25" s="79"/>
      <c r="I25" s="20">
        <v>0</v>
      </c>
      <c r="J25" s="10">
        <f>I25/I28</f>
        <v>0</v>
      </c>
      <c r="L25"/>
      <c r="M25"/>
      <c r="N25"/>
      <c r="O25"/>
      <c r="P25"/>
      <c r="Q25"/>
      <c r="R25"/>
      <c r="S25"/>
      <c r="T25"/>
    </row>
    <row r="26" spans="2:20" x14ac:dyDescent="0.25">
      <c r="B26" s="77" t="s">
        <v>21</v>
      </c>
      <c r="C26" s="78"/>
      <c r="D26" s="78"/>
      <c r="E26" s="78"/>
      <c r="F26" s="78"/>
      <c r="G26" s="78"/>
      <c r="H26" s="79"/>
      <c r="I26" s="20">
        <v>0</v>
      </c>
      <c r="J26" s="10">
        <f>I26/I28</f>
        <v>0</v>
      </c>
      <c r="K26" s="56"/>
    </row>
    <row r="27" spans="2:20" s="56" customFormat="1" x14ac:dyDescent="0.25">
      <c r="B27" s="64" t="s">
        <v>1</v>
      </c>
      <c r="C27" s="65"/>
      <c r="D27" s="65"/>
      <c r="E27" s="65"/>
      <c r="F27" s="65"/>
      <c r="G27" s="65"/>
      <c r="H27" s="66"/>
      <c r="I27" s="20">
        <v>16</v>
      </c>
      <c r="J27" s="10">
        <f>I27/I28</f>
        <v>0.24615384615384617</v>
      </c>
    </row>
    <row r="28" spans="2:20" x14ac:dyDescent="0.25">
      <c r="B28" s="80" t="s">
        <v>3</v>
      </c>
      <c r="C28" s="81"/>
      <c r="D28" s="81"/>
      <c r="E28" s="81"/>
      <c r="F28" s="81"/>
      <c r="G28" s="81"/>
      <c r="H28" s="82"/>
      <c r="I28" s="69">
        <v>65</v>
      </c>
      <c r="J28" s="70"/>
      <c r="K28" s="56"/>
    </row>
    <row r="29" spans="2:20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1" spans="2:20" x14ac:dyDescent="0.25">
      <c r="B31" s="75" t="s">
        <v>32</v>
      </c>
      <c r="C31" s="75"/>
      <c r="D31" s="75"/>
      <c r="E31" s="75"/>
    </row>
    <row r="36" spans="2:2" x14ac:dyDescent="0.25">
      <c r="B36" s="21" t="s">
        <v>4</v>
      </c>
    </row>
    <row r="37" spans="2:2" x14ac:dyDescent="0.25">
      <c r="B37" s="22" t="s">
        <v>6</v>
      </c>
    </row>
    <row r="40" spans="2:2" x14ac:dyDescent="0.25">
      <c r="B40" s="56"/>
    </row>
    <row r="41" spans="2:2" x14ac:dyDescent="0.25">
      <c r="B41" s="56"/>
    </row>
    <row r="42" spans="2:2" x14ac:dyDescent="0.25">
      <c r="B42" s="56"/>
    </row>
    <row r="43" spans="2:2" x14ac:dyDescent="0.25">
      <c r="B43" s="56"/>
    </row>
    <row r="44" spans="2:2" x14ac:dyDescent="0.25">
      <c r="B44" s="56"/>
    </row>
    <row r="45" spans="2:2" x14ac:dyDescent="0.25">
      <c r="B45" s="56"/>
    </row>
    <row r="46" spans="2:2" x14ac:dyDescent="0.25">
      <c r="B46" s="56"/>
    </row>
  </sheetData>
  <mergeCells count="7">
    <mergeCell ref="B6:H7"/>
    <mergeCell ref="B21:H21"/>
    <mergeCell ref="B22:H22"/>
    <mergeCell ref="B28:H28"/>
    <mergeCell ref="B25:H25"/>
    <mergeCell ref="B24:H24"/>
    <mergeCell ref="B26:H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Z95"/>
  <sheetViews>
    <sheetView showGridLines="0" zoomScale="90" zoomScaleNormal="90" workbookViewId="0">
      <selection activeCell="B8" sqref="B8:X9"/>
    </sheetView>
  </sheetViews>
  <sheetFormatPr defaultColWidth="8.85546875" defaultRowHeight="15" x14ac:dyDescent="0.25"/>
  <cols>
    <col min="1" max="1" width="4.7109375" customWidth="1"/>
    <col min="2" max="2" width="13.42578125" customWidth="1"/>
    <col min="10" max="10" width="5.42578125" customWidth="1"/>
    <col min="11" max="21" width="6.42578125" customWidth="1"/>
    <col min="22" max="22" width="10.28515625" customWidth="1"/>
  </cols>
  <sheetData>
    <row r="8" spans="2:24" x14ac:dyDescent="0.25">
      <c r="B8" s="95" t="s">
        <v>23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2:24" x14ac:dyDescent="0.25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</row>
    <row r="12" spans="2:24" ht="15.75" x14ac:dyDescent="0.25">
      <c r="B12" s="1" t="s">
        <v>28</v>
      </c>
      <c r="C12" s="5"/>
      <c r="D12" s="5"/>
      <c r="E12" s="5"/>
      <c r="F12" s="5"/>
      <c r="G12" s="5"/>
      <c r="H12" s="5"/>
      <c r="I12" s="5"/>
      <c r="J12" s="5"/>
      <c r="K12" s="36"/>
      <c r="L12" s="3"/>
      <c r="M12" s="37"/>
      <c r="N12" s="3"/>
      <c r="O12" s="37"/>
    </row>
    <row r="13" spans="2:24" s="56" customFormat="1" ht="15.75" x14ac:dyDescent="0.25">
      <c r="B13" s="1"/>
      <c r="C13" s="5"/>
      <c r="D13" s="5"/>
      <c r="E13" s="5"/>
      <c r="F13" s="5"/>
      <c r="G13" s="5"/>
      <c r="H13" s="5"/>
      <c r="I13" s="5"/>
      <c r="J13" s="5"/>
      <c r="K13" s="36"/>
      <c r="L13" s="3"/>
      <c r="M13" s="37"/>
      <c r="N13" s="3"/>
      <c r="O13" s="37"/>
    </row>
    <row r="14" spans="2:24" s="56" customFormat="1" ht="15.75" x14ac:dyDescent="0.25">
      <c r="B14" s="1"/>
      <c r="C14" s="5"/>
      <c r="D14" s="5"/>
      <c r="E14" s="5"/>
      <c r="F14" s="5"/>
      <c r="G14" s="5"/>
      <c r="H14" s="5"/>
      <c r="I14" s="5"/>
      <c r="J14" s="5"/>
      <c r="K14" s="36"/>
      <c r="L14" s="3"/>
      <c r="M14" s="37"/>
      <c r="N14" s="3"/>
      <c r="O14" s="37"/>
    </row>
    <row r="15" spans="2:24" s="56" customFormat="1" ht="15.75" x14ac:dyDescent="0.25">
      <c r="B15" s="62" t="s">
        <v>14</v>
      </c>
      <c r="C15" s="61"/>
      <c r="D15" s="61"/>
      <c r="E15" s="61"/>
      <c r="F15" s="61"/>
      <c r="G15" s="5"/>
      <c r="H15" s="5"/>
      <c r="I15" s="5"/>
      <c r="J15" s="5"/>
      <c r="K15" s="36"/>
      <c r="L15" s="3"/>
      <c r="M15" s="37"/>
      <c r="N15" s="3"/>
      <c r="O15" s="74">
        <v>6</v>
      </c>
    </row>
    <row r="16" spans="2:24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23"/>
      <c r="L16" s="56"/>
      <c r="M16" s="23"/>
      <c r="N16" s="56"/>
      <c r="O16" s="23"/>
    </row>
    <row r="17" spans="2:26" x14ac:dyDescent="0.25">
      <c r="C17" s="100" t="s">
        <v>7</v>
      </c>
      <c r="D17" s="101"/>
      <c r="E17" s="101"/>
      <c r="F17" s="101"/>
      <c r="G17" s="101"/>
      <c r="H17" s="101"/>
      <c r="I17" s="101"/>
      <c r="J17" s="102"/>
      <c r="K17" s="18"/>
    </row>
    <row r="19" spans="2:26" ht="30" x14ac:dyDescent="0.25">
      <c r="K19" s="97">
        <v>1</v>
      </c>
      <c r="L19" s="97"/>
      <c r="M19" s="98">
        <v>2</v>
      </c>
      <c r="N19" s="99">
        <v>2</v>
      </c>
      <c r="O19" s="98">
        <v>3</v>
      </c>
      <c r="P19" s="99">
        <v>3</v>
      </c>
      <c r="Q19" s="98">
        <v>4</v>
      </c>
      <c r="R19" s="99">
        <v>4</v>
      </c>
      <c r="S19" s="98">
        <v>5</v>
      </c>
      <c r="T19" s="99">
        <v>5</v>
      </c>
      <c r="U19" s="98" t="s">
        <v>1</v>
      </c>
      <c r="V19" s="99" t="s">
        <v>1</v>
      </c>
      <c r="W19" s="8" t="s">
        <v>0</v>
      </c>
      <c r="X19" s="9" t="s">
        <v>2</v>
      </c>
    </row>
    <row r="20" spans="2:26" x14ac:dyDescent="0.25">
      <c r="L20" s="15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7"/>
      <c r="X20" s="17"/>
    </row>
    <row r="21" spans="2:26" ht="10.9" customHeight="1" x14ac:dyDescent="0.25">
      <c r="B21" s="5"/>
      <c r="C21" s="7"/>
      <c r="D21" s="5"/>
      <c r="E21" s="5"/>
      <c r="F21" s="5"/>
      <c r="G21" s="5"/>
      <c r="H21" s="5"/>
      <c r="I21" s="5"/>
      <c r="J21" s="5"/>
      <c r="K21" s="42"/>
      <c r="L21" s="43"/>
      <c r="M21" s="44"/>
      <c r="N21" s="43"/>
      <c r="O21" s="44"/>
      <c r="P21" s="43"/>
      <c r="Q21" s="44"/>
      <c r="R21" s="43"/>
      <c r="S21" s="44"/>
      <c r="T21" s="43"/>
      <c r="U21" s="44"/>
      <c r="V21" s="43"/>
      <c r="W21" s="45"/>
      <c r="X21" s="45"/>
    </row>
    <row r="22" spans="2:26" ht="22.5" customHeight="1" x14ac:dyDescent="0.25">
      <c r="B22" s="92" t="s">
        <v>12</v>
      </c>
      <c r="C22" s="106"/>
      <c r="D22" s="106"/>
      <c r="E22" s="106"/>
      <c r="F22" s="106"/>
      <c r="G22" s="106"/>
      <c r="H22" s="106"/>
      <c r="I22" s="106"/>
      <c r="J22" s="107"/>
      <c r="K22" s="28">
        <v>3</v>
      </c>
      <c r="L22" s="25">
        <f>K22/O15</f>
        <v>0.5</v>
      </c>
      <c r="M22" s="30">
        <v>2</v>
      </c>
      <c r="N22" s="25">
        <f>M22/O15</f>
        <v>0.33333333333333331</v>
      </c>
      <c r="O22" s="30">
        <v>1</v>
      </c>
      <c r="P22" s="25">
        <f>O22/O15</f>
        <v>0.16666666666666666</v>
      </c>
      <c r="Q22" s="30">
        <v>0</v>
      </c>
      <c r="R22" s="25">
        <f>Q22/O15</f>
        <v>0</v>
      </c>
      <c r="S22" s="30">
        <v>0</v>
      </c>
      <c r="T22" s="25">
        <f>S22/O15</f>
        <v>0</v>
      </c>
      <c r="U22" s="30">
        <v>0</v>
      </c>
      <c r="V22" s="25">
        <f>U22/O15</f>
        <v>0</v>
      </c>
      <c r="W22" s="12">
        <v>1.67</v>
      </c>
      <c r="X22" s="12">
        <v>0.81599999999999995</v>
      </c>
      <c r="Y22" s="108"/>
      <c r="Z22" s="57"/>
    </row>
    <row r="23" spans="2:26" ht="10.9" customHeight="1" x14ac:dyDescent="0.25">
      <c r="B23" s="5"/>
      <c r="J23" s="41"/>
      <c r="K23" s="46"/>
      <c r="L23" s="38"/>
      <c r="M23" s="39"/>
      <c r="N23" s="25"/>
      <c r="O23" s="39"/>
      <c r="P23" s="38"/>
      <c r="Q23" s="39"/>
      <c r="R23" s="38"/>
      <c r="S23" s="39"/>
      <c r="T23" s="38"/>
      <c r="U23" s="39"/>
      <c r="V23" s="38"/>
      <c r="W23" s="40"/>
      <c r="X23" s="40"/>
    </row>
    <row r="24" spans="2:26" ht="36" customHeight="1" x14ac:dyDescent="0.25">
      <c r="B24" s="83" t="s">
        <v>8</v>
      </c>
      <c r="C24" s="89"/>
      <c r="D24" s="89"/>
      <c r="E24" s="89"/>
      <c r="F24" s="89"/>
      <c r="G24" s="89"/>
      <c r="H24" s="89"/>
      <c r="I24" s="89"/>
      <c r="J24" s="90"/>
      <c r="K24" s="29">
        <v>0</v>
      </c>
      <c r="L24" s="26">
        <f>K24/O15</f>
        <v>0</v>
      </c>
      <c r="M24" s="32">
        <v>2</v>
      </c>
      <c r="N24" s="25">
        <f>M24/O15</f>
        <v>0.33333333333333331</v>
      </c>
      <c r="O24" s="32">
        <v>2</v>
      </c>
      <c r="P24" s="26">
        <f>O24/O15</f>
        <v>0.33333333333333331</v>
      </c>
      <c r="Q24" s="32">
        <v>1</v>
      </c>
      <c r="R24" s="26">
        <f>Q24/O15</f>
        <v>0.16666666666666666</v>
      </c>
      <c r="S24" s="32">
        <v>1</v>
      </c>
      <c r="T24" s="26">
        <f>S24/O15</f>
        <v>0.16666666666666666</v>
      </c>
      <c r="U24" s="32">
        <v>0</v>
      </c>
      <c r="V24" s="26">
        <f>U24/O15</f>
        <v>0</v>
      </c>
      <c r="W24" s="72">
        <v>3.17</v>
      </c>
      <c r="X24" s="11">
        <v>1.169</v>
      </c>
      <c r="Y24" s="108"/>
    </row>
    <row r="25" spans="2:26" ht="10.9" customHeight="1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34"/>
      <c r="L25" s="47"/>
      <c r="M25" s="48"/>
      <c r="N25" s="25"/>
      <c r="O25" s="48"/>
      <c r="P25" s="47"/>
      <c r="Q25" s="48"/>
      <c r="R25" s="47"/>
      <c r="S25" s="48"/>
      <c r="T25" s="47"/>
      <c r="U25" s="48"/>
      <c r="V25" s="47"/>
      <c r="W25" s="49"/>
      <c r="X25" s="35"/>
      <c r="Y25" s="108"/>
    </row>
    <row r="26" spans="2:26" ht="30.75" customHeight="1" x14ac:dyDescent="0.25">
      <c r="B26" s="103" t="s">
        <v>9</v>
      </c>
      <c r="C26" s="104"/>
      <c r="D26" s="104"/>
      <c r="E26" s="104"/>
      <c r="F26" s="104"/>
      <c r="G26" s="104"/>
      <c r="H26" s="104"/>
      <c r="I26" s="104"/>
      <c r="J26" s="105"/>
      <c r="K26" s="29">
        <v>0</v>
      </c>
      <c r="L26" s="26">
        <f>K26/O15</f>
        <v>0</v>
      </c>
      <c r="M26" s="32">
        <v>2</v>
      </c>
      <c r="N26" s="25">
        <f>M26/O15</f>
        <v>0.33333333333333331</v>
      </c>
      <c r="O26" s="32">
        <v>4</v>
      </c>
      <c r="P26" s="26">
        <f>O26/O15</f>
        <v>0.66666666666666663</v>
      </c>
      <c r="Q26" s="32">
        <v>0</v>
      </c>
      <c r="R26" s="26">
        <f>Q26/O15</f>
        <v>0</v>
      </c>
      <c r="S26" s="32">
        <v>0</v>
      </c>
      <c r="T26" s="26">
        <f>S26/O15</f>
        <v>0</v>
      </c>
      <c r="U26" s="32">
        <v>0</v>
      </c>
      <c r="V26" s="26">
        <f>U26/O15</f>
        <v>0</v>
      </c>
      <c r="W26" s="2">
        <v>2.67</v>
      </c>
      <c r="X26" s="2">
        <v>0.51600000000000001</v>
      </c>
      <c r="Y26" s="108"/>
      <c r="Z26" s="57"/>
    </row>
    <row r="27" spans="2:26" ht="10.9" customHeight="1" x14ac:dyDescent="0.25">
      <c r="B27" s="91"/>
      <c r="C27" s="91"/>
      <c r="D27" s="91"/>
      <c r="E27" s="91"/>
      <c r="F27" s="91"/>
      <c r="G27" s="91"/>
      <c r="H27" s="91"/>
      <c r="I27" s="91"/>
      <c r="J27" s="91"/>
      <c r="K27" s="50"/>
      <c r="L27" s="51"/>
      <c r="M27" s="52"/>
      <c r="N27" s="25"/>
      <c r="O27" s="52"/>
      <c r="P27" s="51"/>
      <c r="Q27" s="52"/>
      <c r="R27" s="51"/>
      <c r="S27" s="52"/>
      <c r="T27" s="51"/>
      <c r="U27" s="52"/>
      <c r="V27" s="51"/>
      <c r="W27" s="53"/>
      <c r="X27" s="53"/>
      <c r="Y27" s="108"/>
    </row>
    <row r="28" spans="2:26" ht="20.25" customHeight="1" x14ac:dyDescent="0.25">
      <c r="B28" s="92" t="s">
        <v>10</v>
      </c>
      <c r="C28" s="93"/>
      <c r="D28" s="93"/>
      <c r="E28" s="93"/>
      <c r="F28" s="93"/>
      <c r="G28" s="93"/>
      <c r="H28" s="93"/>
      <c r="I28" s="93"/>
      <c r="J28" s="94"/>
      <c r="K28" s="28">
        <v>0</v>
      </c>
      <c r="L28" s="26">
        <f>K28/O15</f>
        <v>0</v>
      </c>
      <c r="M28" s="33">
        <v>3</v>
      </c>
      <c r="N28" s="25">
        <f>M28/O15</f>
        <v>0.5</v>
      </c>
      <c r="O28" s="33">
        <v>2</v>
      </c>
      <c r="P28" s="27">
        <f>O28/O15</f>
        <v>0.33333333333333331</v>
      </c>
      <c r="Q28" s="33">
        <v>1</v>
      </c>
      <c r="R28" s="27">
        <f>Q28/O15</f>
        <v>0.16666666666666666</v>
      </c>
      <c r="S28" s="33">
        <v>0</v>
      </c>
      <c r="T28" s="27">
        <f>S28/O15</f>
        <v>0</v>
      </c>
      <c r="U28" s="33">
        <v>0</v>
      </c>
      <c r="V28" s="27">
        <f>U28/O15</f>
        <v>0</v>
      </c>
      <c r="W28" s="4">
        <v>2.67</v>
      </c>
      <c r="X28" s="4">
        <v>0.81599999999999995</v>
      </c>
      <c r="Y28" s="108"/>
    </row>
    <row r="29" spans="2:26" ht="10.9" customHeight="1" x14ac:dyDescent="0.25">
      <c r="B29" s="96"/>
      <c r="C29" s="96"/>
      <c r="D29" s="96"/>
      <c r="E29" s="96"/>
      <c r="F29" s="96"/>
      <c r="G29" s="96"/>
      <c r="H29" s="96"/>
      <c r="I29" s="96"/>
      <c r="J29" s="96"/>
      <c r="K29" s="34"/>
      <c r="L29" s="47"/>
      <c r="M29" s="48"/>
      <c r="N29" s="25"/>
      <c r="O29" s="48"/>
      <c r="P29" s="47"/>
      <c r="Q29" s="48"/>
      <c r="R29" s="47"/>
      <c r="S29" s="48"/>
      <c r="T29" s="47"/>
      <c r="U29" s="48"/>
      <c r="V29" s="47"/>
      <c r="W29" s="49"/>
      <c r="X29" s="49"/>
      <c r="Y29" s="108"/>
    </row>
    <row r="30" spans="2:26" ht="30" customHeight="1" x14ac:dyDescent="0.25">
      <c r="B30" s="83" t="s">
        <v>11</v>
      </c>
      <c r="C30" s="84"/>
      <c r="D30" s="84"/>
      <c r="E30" s="84"/>
      <c r="F30" s="84"/>
      <c r="G30" s="84"/>
      <c r="H30" s="84"/>
      <c r="I30" s="84"/>
      <c r="J30" s="85"/>
      <c r="K30" s="29">
        <v>0</v>
      </c>
      <c r="L30" s="26">
        <f>K30/O15</f>
        <v>0</v>
      </c>
      <c r="M30" s="32">
        <v>2</v>
      </c>
      <c r="N30" s="25">
        <f>M30/O15</f>
        <v>0.33333333333333331</v>
      </c>
      <c r="O30" s="32">
        <v>3</v>
      </c>
      <c r="P30" s="26">
        <f>O30/O15</f>
        <v>0.5</v>
      </c>
      <c r="Q30" s="32">
        <v>1</v>
      </c>
      <c r="R30" s="26">
        <f>Q30/O15</f>
        <v>0.16666666666666666</v>
      </c>
      <c r="S30" s="32">
        <v>0</v>
      </c>
      <c r="T30" s="26">
        <f>S30/O15</f>
        <v>0</v>
      </c>
      <c r="U30" s="32">
        <v>0</v>
      </c>
      <c r="V30" s="26">
        <f>U30/O15</f>
        <v>0</v>
      </c>
      <c r="W30" s="2">
        <v>2.83</v>
      </c>
      <c r="X30" s="2">
        <v>0.753</v>
      </c>
      <c r="Y30" s="108"/>
      <c r="Z30" s="57"/>
    </row>
    <row r="31" spans="2:26" ht="10.9" customHeight="1" x14ac:dyDescent="0.25">
      <c r="B31" s="91"/>
      <c r="C31" s="91"/>
      <c r="D31" s="91"/>
      <c r="E31" s="91"/>
      <c r="F31" s="91"/>
      <c r="G31" s="91"/>
      <c r="H31" s="91"/>
      <c r="I31" s="91"/>
      <c r="J31" s="91"/>
      <c r="K31" s="50"/>
      <c r="L31" s="51"/>
      <c r="M31" s="52"/>
      <c r="N31" s="25"/>
      <c r="O31" s="52"/>
      <c r="P31" s="51"/>
      <c r="Q31" s="52"/>
      <c r="R31" s="51"/>
      <c r="S31" s="52"/>
      <c r="T31" s="51"/>
      <c r="U31" s="52"/>
      <c r="V31" s="51"/>
      <c r="W31" s="53"/>
      <c r="X31" s="53"/>
      <c r="Y31" s="108"/>
    </row>
    <row r="32" spans="2:26" ht="30.6" customHeight="1" x14ac:dyDescent="0.25">
      <c r="B32" s="86" t="s">
        <v>13</v>
      </c>
      <c r="C32" s="87"/>
      <c r="D32" s="87"/>
      <c r="E32" s="87"/>
      <c r="F32" s="87"/>
      <c r="G32" s="87"/>
      <c r="H32" s="87"/>
      <c r="I32" s="87"/>
      <c r="J32" s="88"/>
      <c r="K32" s="29">
        <v>0</v>
      </c>
      <c r="L32" s="26">
        <f>K32/O15</f>
        <v>0</v>
      </c>
      <c r="M32" s="31">
        <v>1</v>
      </c>
      <c r="N32" s="25">
        <f>M32/O15</f>
        <v>0.16666666666666666</v>
      </c>
      <c r="O32" s="31">
        <v>3</v>
      </c>
      <c r="P32" s="26">
        <f>O32/O15</f>
        <v>0.5</v>
      </c>
      <c r="Q32" s="31">
        <v>1</v>
      </c>
      <c r="R32" s="26">
        <f>Q32/O15</f>
        <v>0.16666666666666666</v>
      </c>
      <c r="S32" s="31">
        <v>1</v>
      </c>
      <c r="T32" s="26">
        <f>S32/O15</f>
        <v>0.16666666666666666</v>
      </c>
      <c r="U32" s="31">
        <v>0</v>
      </c>
      <c r="V32" s="26">
        <f>U32/O15</f>
        <v>0</v>
      </c>
      <c r="W32" s="2">
        <v>3.33</v>
      </c>
      <c r="X32" s="2">
        <v>1.0329999999999999</v>
      </c>
      <c r="Y32" s="108"/>
      <c r="Z32" s="57"/>
    </row>
    <row r="33" spans="2:26" ht="10.9" customHeight="1" x14ac:dyDescent="0.25">
      <c r="B33" s="91"/>
      <c r="C33" s="91"/>
      <c r="D33" s="91"/>
      <c r="E33" s="91"/>
      <c r="F33" s="91"/>
      <c r="G33" s="91"/>
      <c r="H33" s="91"/>
      <c r="I33" s="91"/>
      <c r="J33" s="91"/>
      <c r="K33" s="50"/>
      <c r="L33" s="51"/>
      <c r="M33" s="52"/>
      <c r="N33" s="25"/>
      <c r="O33" s="52"/>
      <c r="P33" s="51"/>
      <c r="Q33" s="52"/>
      <c r="R33" s="51"/>
      <c r="S33" s="52"/>
      <c r="T33" s="51"/>
      <c r="U33" s="52"/>
      <c r="V33" s="51"/>
      <c r="W33" s="53"/>
      <c r="X33" s="53"/>
      <c r="Y33" s="108"/>
    </row>
    <row r="34" spans="2:26" s="56" customFormat="1" ht="30.6" customHeight="1" x14ac:dyDescent="0.25">
      <c r="B34" s="86" t="s">
        <v>22</v>
      </c>
      <c r="C34" s="87"/>
      <c r="D34" s="87"/>
      <c r="E34" s="87"/>
      <c r="F34" s="87"/>
      <c r="G34" s="87"/>
      <c r="H34" s="87"/>
      <c r="I34" s="87"/>
      <c r="J34" s="88"/>
      <c r="K34" s="29">
        <v>0</v>
      </c>
      <c r="L34" s="26">
        <f>K34/O15</f>
        <v>0</v>
      </c>
      <c r="M34" s="31">
        <v>3</v>
      </c>
      <c r="N34" s="25">
        <f>M34/O15</f>
        <v>0.5</v>
      </c>
      <c r="O34" s="31">
        <v>3</v>
      </c>
      <c r="P34" s="26">
        <f>O34/O15</f>
        <v>0.5</v>
      </c>
      <c r="Q34" s="31">
        <v>0</v>
      </c>
      <c r="R34" s="26">
        <f>Q34/O15</f>
        <v>0</v>
      </c>
      <c r="S34" s="31">
        <v>0</v>
      </c>
      <c r="T34" s="26">
        <f>S34/O15</f>
        <v>0</v>
      </c>
      <c r="U34" s="31">
        <v>0</v>
      </c>
      <c r="V34" s="26">
        <f>U34/O15</f>
        <v>0</v>
      </c>
      <c r="W34" s="2">
        <v>2.5</v>
      </c>
      <c r="X34" s="2">
        <v>0.54800000000000004</v>
      </c>
      <c r="Y34" s="108"/>
      <c r="Z34" s="57"/>
    </row>
    <row r="35" spans="2:26" s="54" customFormat="1" ht="10.9" customHeight="1" x14ac:dyDescent="0.25">
      <c r="B35" s="5"/>
      <c r="C35" s="5"/>
      <c r="D35" s="5"/>
      <c r="E35" s="5"/>
      <c r="F35" s="5"/>
      <c r="G35" s="5"/>
      <c r="H35" s="5"/>
      <c r="I35" s="5"/>
      <c r="J35" s="5"/>
      <c r="K35" s="36"/>
      <c r="L35" s="3"/>
      <c r="M35" s="37"/>
      <c r="N35" s="71"/>
      <c r="O35" s="37"/>
      <c r="P35" s="3"/>
      <c r="Q35" s="37"/>
      <c r="R35" s="3"/>
      <c r="S35" s="37"/>
      <c r="T35" s="3"/>
      <c r="U35" s="37"/>
      <c r="V35" s="3"/>
      <c r="W35" s="6"/>
      <c r="X35" s="6"/>
    </row>
    <row r="36" spans="2:26" s="54" customFormat="1" ht="10.5" customHeight="1" x14ac:dyDescent="0.25">
      <c r="B36" s="59"/>
      <c r="C36" s="59"/>
      <c r="D36" s="59"/>
      <c r="E36" s="59"/>
      <c r="F36" s="59"/>
      <c r="G36" s="59"/>
      <c r="H36" s="59"/>
      <c r="I36" s="59"/>
      <c r="J36" s="59"/>
      <c r="K36" s="36"/>
      <c r="L36" s="3"/>
      <c r="M36" s="37"/>
      <c r="N36" s="3"/>
      <c r="O36" s="37"/>
      <c r="P36" s="3"/>
      <c r="Q36" s="37"/>
      <c r="R36" s="3"/>
      <c r="S36" s="37"/>
      <c r="T36" s="3"/>
      <c r="U36" s="37"/>
      <c r="V36" s="3"/>
      <c r="W36" s="6"/>
      <c r="X36" s="6"/>
      <c r="Z36" s="58"/>
    </row>
    <row r="37" spans="2:26" ht="10.9" customHeight="1" x14ac:dyDescent="0.25">
      <c r="B37" s="5"/>
      <c r="C37" s="5"/>
      <c r="D37" s="5"/>
      <c r="E37" s="5"/>
      <c r="F37" s="5"/>
      <c r="G37" s="5"/>
      <c r="H37" s="5"/>
      <c r="I37" s="5"/>
      <c r="J37" s="5"/>
      <c r="K37" s="36"/>
      <c r="L37" s="3"/>
      <c r="M37" s="37"/>
      <c r="N37" s="3"/>
      <c r="O37" s="37"/>
      <c r="P37" s="3"/>
      <c r="Q37" s="37"/>
      <c r="R37" s="3"/>
      <c r="S37" s="37"/>
      <c r="T37" s="3"/>
      <c r="U37" s="37"/>
      <c r="V37" s="3"/>
      <c r="W37" s="6"/>
      <c r="X37" s="6"/>
    </row>
    <row r="38" spans="2:26" s="56" customFormat="1" ht="10.9" customHeight="1" x14ac:dyDescent="0.25">
      <c r="B38" s="5"/>
      <c r="C38" s="5"/>
      <c r="D38" s="5"/>
      <c r="E38" s="5"/>
      <c r="F38" s="5"/>
      <c r="G38" s="5"/>
      <c r="H38" s="5"/>
      <c r="I38" s="5"/>
      <c r="J38" s="5"/>
      <c r="K38" s="36"/>
      <c r="L38" s="3"/>
      <c r="M38" s="37"/>
      <c r="N38" s="3"/>
      <c r="O38" s="37"/>
      <c r="P38" s="3"/>
      <c r="Q38" s="37"/>
      <c r="R38" s="3"/>
      <c r="S38" s="37"/>
      <c r="T38" s="3"/>
      <c r="U38" s="37"/>
      <c r="V38" s="3"/>
      <c r="W38" s="6"/>
      <c r="X38" s="6"/>
    </row>
    <row r="39" spans="2:26" x14ac:dyDescent="0.25">
      <c r="D39" s="73">
        <v>23</v>
      </c>
      <c r="K39" s="24"/>
      <c r="L39" s="19"/>
      <c r="M39" s="24"/>
      <c r="N39" s="19"/>
      <c r="O39" s="24"/>
      <c r="P39" s="19"/>
      <c r="Q39" s="24"/>
      <c r="R39" s="19"/>
      <c r="S39" s="24"/>
      <c r="T39" s="19"/>
      <c r="U39" s="24"/>
      <c r="V39" s="19"/>
    </row>
    <row r="40" spans="2:26" s="56" customFormat="1" ht="15.75" x14ac:dyDescent="0.25">
      <c r="B40" s="1" t="s">
        <v>29</v>
      </c>
      <c r="C40" s="5"/>
      <c r="D40" s="5"/>
      <c r="E40" s="5"/>
      <c r="F40" s="5"/>
      <c r="G40" s="5"/>
      <c r="H40" s="5"/>
      <c r="I40" s="5"/>
      <c r="J40" s="5"/>
      <c r="K40" s="36"/>
      <c r="L40" s="3"/>
      <c r="M40" s="37"/>
      <c r="N40" s="3"/>
      <c r="O40" s="37"/>
    </row>
    <row r="41" spans="2:26" s="56" customFormat="1" ht="15.75" x14ac:dyDescent="0.25">
      <c r="B41" s="1"/>
      <c r="C41" s="5"/>
      <c r="D41" s="5"/>
      <c r="E41" s="5"/>
      <c r="F41" s="5"/>
      <c r="G41" s="5"/>
      <c r="H41" s="5"/>
      <c r="I41" s="5"/>
      <c r="J41" s="5"/>
      <c r="K41" s="36"/>
      <c r="L41" s="3"/>
      <c r="M41" s="37"/>
      <c r="N41" s="3"/>
      <c r="O41" s="37"/>
    </row>
    <row r="42" spans="2:26" s="56" customFormat="1" ht="15.75" x14ac:dyDescent="0.25">
      <c r="B42" s="62" t="s">
        <v>14</v>
      </c>
      <c r="C42" s="61"/>
      <c r="D42" s="61"/>
      <c r="E42" s="61"/>
      <c r="F42" s="61"/>
      <c r="G42" s="5"/>
      <c r="H42" s="5"/>
      <c r="I42" s="5"/>
      <c r="J42" s="5"/>
      <c r="K42" s="36"/>
      <c r="L42" s="3"/>
      <c r="M42" s="37"/>
      <c r="N42" s="3"/>
      <c r="O42" s="37"/>
    </row>
    <row r="43" spans="2:26" s="56" customFormat="1" x14ac:dyDescent="0.25">
      <c r="K43" s="23"/>
      <c r="M43" s="23"/>
      <c r="O43" s="23"/>
    </row>
    <row r="44" spans="2:26" s="56" customFormat="1" x14ac:dyDescent="0.25">
      <c r="C44" s="100" t="s">
        <v>7</v>
      </c>
      <c r="D44" s="101"/>
      <c r="E44" s="101"/>
      <c r="F44" s="101"/>
      <c r="G44" s="101"/>
      <c r="H44" s="101"/>
      <c r="I44" s="101"/>
      <c r="J44" s="102"/>
      <c r="K44" s="18"/>
    </row>
    <row r="45" spans="2:26" s="56" customFormat="1" x14ac:dyDescent="0.25"/>
    <row r="46" spans="2:26" s="56" customFormat="1" ht="30" x14ac:dyDescent="0.25">
      <c r="K46" s="97">
        <v>1</v>
      </c>
      <c r="L46" s="97"/>
      <c r="M46" s="98">
        <v>2</v>
      </c>
      <c r="N46" s="99">
        <v>2</v>
      </c>
      <c r="O46" s="98">
        <v>3</v>
      </c>
      <c r="P46" s="99">
        <v>3</v>
      </c>
      <c r="Q46" s="98">
        <v>4</v>
      </c>
      <c r="R46" s="99">
        <v>4</v>
      </c>
      <c r="S46" s="98">
        <v>5</v>
      </c>
      <c r="T46" s="99">
        <v>5</v>
      </c>
      <c r="U46" s="98" t="s">
        <v>1</v>
      </c>
      <c r="V46" s="99" t="s">
        <v>1</v>
      </c>
      <c r="W46" s="8" t="s">
        <v>0</v>
      </c>
      <c r="X46" s="9" t="s">
        <v>2</v>
      </c>
    </row>
    <row r="47" spans="2:26" s="56" customFormat="1" x14ac:dyDescent="0.25">
      <c r="L47" s="15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7"/>
      <c r="X47" s="17"/>
    </row>
    <row r="48" spans="2:26" s="56" customFormat="1" ht="10.9" customHeight="1" x14ac:dyDescent="0.25">
      <c r="B48" s="5"/>
      <c r="C48" s="7"/>
      <c r="D48" s="5"/>
      <c r="E48" s="5"/>
      <c r="F48" s="5"/>
      <c r="G48" s="5"/>
      <c r="H48" s="5"/>
      <c r="I48" s="5"/>
      <c r="J48" s="5"/>
      <c r="K48" s="42"/>
      <c r="L48" s="43"/>
      <c r="M48" s="44"/>
      <c r="N48" s="43"/>
      <c r="O48" s="44"/>
      <c r="P48" s="43"/>
      <c r="Q48" s="44"/>
      <c r="R48" s="43"/>
      <c r="S48" s="44"/>
      <c r="T48" s="43"/>
      <c r="U48" s="44"/>
      <c r="V48" s="43"/>
      <c r="W48" s="45"/>
      <c r="X48" s="45"/>
    </row>
    <row r="49" spans="2:26" s="56" customFormat="1" ht="22.5" customHeight="1" x14ac:dyDescent="0.25">
      <c r="B49" s="92" t="s">
        <v>12</v>
      </c>
      <c r="C49" s="106"/>
      <c r="D49" s="106"/>
      <c r="E49" s="106"/>
      <c r="F49" s="106"/>
      <c r="G49" s="106"/>
      <c r="H49" s="106"/>
      <c r="I49" s="106"/>
      <c r="J49" s="107"/>
      <c r="K49" s="28">
        <v>9</v>
      </c>
      <c r="L49" s="25">
        <f>K49/D39</f>
        <v>0.39130434782608697</v>
      </c>
      <c r="M49" s="30">
        <v>1</v>
      </c>
      <c r="N49" s="25">
        <f>M49/D39</f>
        <v>4.3478260869565216E-2</v>
      </c>
      <c r="O49" s="30">
        <v>3</v>
      </c>
      <c r="P49" s="25">
        <f>O49/D39</f>
        <v>0.13043478260869565</v>
      </c>
      <c r="Q49" s="30">
        <v>2</v>
      </c>
      <c r="R49" s="25">
        <f>Q49/D39</f>
        <v>8.6956521739130432E-2</v>
      </c>
      <c r="S49" s="30">
        <v>2</v>
      </c>
      <c r="T49" s="25">
        <f>S49/D39</f>
        <v>8.6956521739130432E-2</v>
      </c>
      <c r="U49" s="30">
        <v>6</v>
      </c>
      <c r="V49" s="25">
        <f>U49/D39</f>
        <v>0.2608695652173913</v>
      </c>
      <c r="W49" s="12">
        <v>2.2400000000000002</v>
      </c>
      <c r="X49" s="12">
        <v>1.522</v>
      </c>
      <c r="Y49" s="108"/>
      <c r="Z49" s="57"/>
    </row>
    <row r="50" spans="2:26" s="56" customFormat="1" ht="10.9" customHeight="1" x14ac:dyDescent="0.25">
      <c r="B50" s="5"/>
      <c r="J50" s="41"/>
      <c r="K50" s="46"/>
      <c r="L50" s="38"/>
      <c r="M50" s="39"/>
      <c r="N50" s="38"/>
      <c r="O50" s="39"/>
      <c r="P50" s="38"/>
      <c r="Q50" s="39"/>
      <c r="R50" s="38"/>
      <c r="S50" s="39"/>
      <c r="T50" s="38"/>
      <c r="U50" s="39"/>
      <c r="V50" s="38"/>
      <c r="W50" s="40"/>
      <c r="X50" s="40"/>
      <c r="Y50" s="108"/>
    </row>
    <row r="51" spans="2:26" s="56" customFormat="1" ht="36" customHeight="1" x14ac:dyDescent="0.25">
      <c r="B51" s="83" t="s">
        <v>8</v>
      </c>
      <c r="C51" s="89"/>
      <c r="D51" s="89"/>
      <c r="E51" s="89"/>
      <c r="F51" s="89"/>
      <c r="G51" s="89"/>
      <c r="H51" s="89"/>
      <c r="I51" s="89"/>
      <c r="J51" s="90"/>
      <c r="K51" s="29">
        <v>0</v>
      </c>
      <c r="L51" s="26">
        <f>K51/D39</f>
        <v>0</v>
      </c>
      <c r="M51" s="32">
        <v>1</v>
      </c>
      <c r="N51" s="26">
        <f>M51/D39</f>
        <v>4.3478260869565216E-2</v>
      </c>
      <c r="O51" s="32">
        <v>7</v>
      </c>
      <c r="P51" s="26">
        <f>O51/D39</f>
        <v>0.30434782608695654</v>
      </c>
      <c r="Q51" s="32">
        <v>10</v>
      </c>
      <c r="R51" s="26">
        <f>Q51/D39</f>
        <v>0.43478260869565216</v>
      </c>
      <c r="S51" s="32">
        <v>4</v>
      </c>
      <c r="T51" s="26">
        <f>S51/D39</f>
        <v>0.17391304347826086</v>
      </c>
      <c r="U51" s="32">
        <v>1</v>
      </c>
      <c r="V51" s="26">
        <f>U51/D39</f>
        <v>4.3478260869565216E-2</v>
      </c>
      <c r="W51" s="2">
        <v>3.77</v>
      </c>
      <c r="X51" s="2">
        <v>0.81299999999999994</v>
      </c>
      <c r="Y51" s="108"/>
    </row>
    <row r="52" spans="2:26" s="56" customFormat="1" ht="10.9" customHeight="1" x14ac:dyDescent="0.25">
      <c r="B52" s="60"/>
      <c r="C52" s="60"/>
      <c r="D52" s="60"/>
      <c r="E52" s="60"/>
      <c r="F52" s="60"/>
      <c r="G52" s="60"/>
      <c r="H52" s="60"/>
      <c r="I52" s="60"/>
      <c r="J52" s="60"/>
      <c r="K52" s="34"/>
      <c r="L52" s="47"/>
      <c r="M52" s="48"/>
      <c r="N52" s="47"/>
      <c r="O52" s="48"/>
      <c r="P52" s="47"/>
      <c r="Q52" s="48"/>
      <c r="R52" s="47"/>
      <c r="S52" s="48"/>
      <c r="T52" s="47"/>
      <c r="U52" s="48"/>
      <c r="V52" s="47"/>
      <c r="W52" s="49"/>
      <c r="X52" s="49"/>
      <c r="Y52" s="108"/>
    </row>
    <row r="53" spans="2:26" s="56" customFormat="1" ht="30.75" customHeight="1" x14ac:dyDescent="0.25">
      <c r="B53" s="103" t="s">
        <v>9</v>
      </c>
      <c r="C53" s="104"/>
      <c r="D53" s="104"/>
      <c r="E53" s="104"/>
      <c r="F53" s="104"/>
      <c r="G53" s="104"/>
      <c r="H53" s="104"/>
      <c r="I53" s="104"/>
      <c r="J53" s="105"/>
      <c r="K53" s="29">
        <v>1</v>
      </c>
      <c r="L53" s="26">
        <f>K53/D39</f>
        <v>4.3478260869565216E-2</v>
      </c>
      <c r="M53" s="32">
        <v>3</v>
      </c>
      <c r="N53" s="26">
        <f>M53/D39</f>
        <v>0.13043478260869565</v>
      </c>
      <c r="O53" s="32">
        <v>6</v>
      </c>
      <c r="P53" s="26">
        <f>O53/D39</f>
        <v>0.2608695652173913</v>
      </c>
      <c r="Q53" s="32">
        <v>11</v>
      </c>
      <c r="R53" s="26">
        <f>Q53/D39</f>
        <v>0.47826086956521741</v>
      </c>
      <c r="S53" s="32">
        <v>1</v>
      </c>
      <c r="T53" s="26">
        <f>S53/D39</f>
        <v>4.3478260869565216E-2</v>
      </c>
      <c r="U53" s="32">
        <v>1</v>
      </c>
      <c r="V53" s="26">
        <f>U53/D39</f>
        <v>4.3478260869565216E-2</v>
      </c>
      <c r="W53" s="2">
        <v>3.36</v>
      </c>
      <c r="X53" s="2">
        <v>0.95299999999999996</v>
      </c>
      <c r="Y53" s="108"/>
      <c r="Z53" s="57"/>
    </row>
    <row r="54" spans="2:26" s="56" customFormat="1" ht="10.9" customHeight="1" x14ac:dyDescent="0.25">
      <c r="B54" s="91"/>
      <c r="C54" s="91"/>
      <c r="D54" s="91"/>
      <c r="E54" s="91"/>
      <c r="F54" s="91"/>
      <c r="G54" s="91"/>
      <c r="H54" s="91"/>
      <c r="I54" s="91"/>
      <c r="J54" s="91"/>
      <c r="K54" s="50"/>
      <c r="L54" s="51"/>
      <c r="M54" s="52"/>
      <c r="N54" s="51"/>
      <c r="O54" s="52"/>
      <c r="P54" s="51"/>
      <c r="Q54" s="52"/>
      <c r="R54" s="51"/>
      <c r="S54" s="52"/>
      <c r="T54" s="51"/>
      <c r="U54" s="52"/>
      <c r="V54" s="51"/>
      <c r="W54" s="53"/>
      <c r="X54" s="53"/>
      <c r="Y54" s="108"/>
    </row>
    <row r="55" spans="2:26" s="56" customFormat="1" ht="20.25" customHeight="1" x14ac:dyDescent="0.25">
      <c r="B55" s="92" t="s">
        <v>10</v>
      </c>
      <c r="C55" s="93"/>
      <c r="D55" s="93"/>
      <c r="E55" s="93"/>
      <c r="F55" s="93"/>
      <c r="G55" s="93"/>
      <c r="H55" s="93"/>
      <c r="I55" s="93"/>
      <c r="J55" s="94"/>
      <c r="K55" s="28">
        <v>1</v>
      </c>
      <c r="L55" s="27">
        <f>K55/D39</f>
        <v>4.3478260869565216E-2</v>
      </c>
      <c r="M55" s="33">
        <v>2</v>
      </c>
      <c r="N55" s="27">
        <f>M55/D39</f>
        <v>8.6956521739130432E-2</v>
      </c>
      <c r="O55" s="33">
        <v>10</v>
      </c>
      <c r="P55" s="27">
        <f>O55/D39</f>
        <v>0.43478260869565216</v>
      </c>
      <c r="Q55" s="33">
        <v>7</v>
      </c>
      <c r="R55" s="27">
        <f>Q55/D39</f>
        <v>0.30434782608695654</v>
      </c>
      <c r="S55" s="33">
        <v>3</v>
      </c>
      <c r="T55" s="27">
        <f>S55/D39</f>
        <v>0.13043478260869565</v>
      </c>
      <c r="U55" s="33">
        <v>0</v>
      </c>
      <c r="V55" s="27">
        <f>U55/D39</f>
        <v>0</v>
      </c>
      <c r="W55" s="4">
        <v>3.39</v>
      </c>
      <c r="X55" s="4">
        <v>0.98799999999999999</v>
      </c>
      <c r="Y55" s="108"/>
    </row>
    <row r="56" spans="2:26" s="56" customFormat="1" ht="10.9" customHeight="1" x14ac:dyDescent="0.25">
      <c r="B56" s="96"/>
      <c r="C56" s="96"/>
      <c r="D56" s="96"/>
      <c r="E56" s="96"/>
      <c r="F56" s="96"/>
      <c r="G56" s="96"/>
      <c r="H56" s="96"/>
      <c r="I56" s="96"/>
      <c r="J56" s="96"/>
      <c r="K56" s="34"/>
      <c r="L56" s="47"/>
      <c r="M56" s="48"/>
      <c r="N56" s="47"/>
      <c r="O56" s="48"/>
      <c r="P56" s="47"/>
      <c r="Q56" s="48"/>
      <c r="R56" s="47"/>
      <c r="S56" s="48"/>
      <c r="T56" s="47"/>
      <c r="U56" s="48"/>
      <c r="V56" s="47"/>
      <c r="W56" s="49"/>
      <c r="X56" s="49"/>
      <c r="Y56" s="108"/>
    </row>
    <row r="57" spans="2:26" s="56" customFormat="1" ht="30" customHeight="1" x14ac:dyDescent="0.25">
      <c r="B57" s="83" t="s">
        <v>11</v>
      </c>
      <c r="C57" s="84"/>
      <c r="D57" s="84"/>
      <c r="E57" s="84"/>
      <c r="F57" s="84"/>
      <c r="G57" s="84"/>
      <c r="H57" s="84"/>
      <c r="I57" s="84"/>
      <c r="J57" s="85"/>
      <c r="K57" s="29">
        <v>0</v>
      </c>
      <c r="L57" s="26">
        <f>K57/D39</f>
        <v>0</v>
      </c>
      <c r="M57" s="32">
        <v>1</v>
      </c>
      <c r="N57" s="26">
        <f>M57/D39</f>
        <v>4.3478260869565216E-2</v>
      </c>
      <c r="O57" s="32">
        <v>7</v>
      </c>
      <c r="P57" s="26">
        <f>O57/D39</f>
        <v>0.30434782608695654</v>
      </c>
      <c r="Q57" s="32">
        <v>9</v>
      </c>
      <c r="R57" s="26">
        <f>Q57/D39</f>
        <v>0.39130434782608697</v>
      </c>
      <c r="S57" s="32">
        <v>5</v>
      </c>
      <c r="T57" s="26">
        <f>S57/D39</f>
        <v>0.21739130434782608</v>
      </c>
      <c r="U57" s="32">
        <v>1</v>
      </c>
      <c r="V57" s="26">
        <f>U57/D39</f>
        <v>4.3478260869565216E-2</v>
      </c>
      <c r="W57" s="2">
        <v>3.82</v>
      </c>
      <c r="X57" s="2">
        <v>0.85299999999999998</v>
      </c>
      <c r="Y57" s="108"/>
      <c r="Z57" s="57"/>
    </row>
    <row r="58" spans="2:26" s="56" customFormat="1" ht="10.9" customHeight="1" x14ac:dyDescent="0.25">
      <c r="B58" s="91"/>
      <c r="C58" s="91"/>
      <c r="D58" s="91"/>
      <c r="E58" s="91"/>
      <c r="F58" s="91"/>
      <c r="G58" s="91"/>
      <c r="H58" s="91"/>
      <c r="I58" s="91"/>
      <c r="J58" s="91"/>
      <c r="K58" s="50"/>
      <c r="L58" s="51"/>
      <c r="M58" s="52"/>
      <c r="N58" s="51"/>
      <c r="O58" s="52"/>
      <c r="P58" s="51"/>
      <c r="Q58" s="52"/>
      <c r="R58" s="51"/>
      <c r="S58" s="52"/>
      <c r="T58" s="51"/>
      <c r="U58" s="52"/>
      <c r="V58" s="51"/>
      <c r="W58" s="53"/>
      <c r="X58" s="53"/>
      <c r="Y58" s="108"/>
    </row>
    <row r="59" spans="2:26" s="56" customFormat="1" ht="30.6" customHeight="1" x14ac:dyDescent="0.25">
      <c r="B59" s="86" t="s">
        <v>13</v>
      </c>
      <c r="C59" s="87"/>
      <c r="D59" s="87"/>
      <c r="E59" s="87"/>
      <c r="F59" s="87"/>
      <c r="G59" s="87"/>
      <c r="H59" s="87"/>
      <c r="I59" s="87"/>
      <c r="J59" s="88"/>
      <c r="K59" s="29">
        <v>2</v>
      </c>
      <c r="L59" s="26">
        <f>K59/D39</f>
        <v>8.6956521739130432E-2</v>
      </c>
      <c r="M59" s="31">
        <v>4</v>
      </c>
      <c r="N59" s="26">
        <f>M59/D39</f>
        <v>0.17391304347826086</v>
      </c>
      <c r="O59" s="31">
        <v>5</v>
      </c>
      <c r="P59" s="26">
        <f>O59/D39</f>
        <v>0.21739130434782608</v>
      </c>
      <c r="Q59" s="31">
        <v>4</v>
      </c>
      <c r="R59" s="26">
        <f>Q59/D39</f>
        <v>0.17391304347826086</v>
      </c>
      <c r="S59" s="31">
        <v>3</v>
      </c>
      <c r="T59" s="26">
        <f>S59/D39</f>
        <v>0.13043478260869565</v>
      </c>
      <c r="U59" s="31">
        <v>5</v>
      </c>
      <c r="V59" s="26">
        <f>U59/D39</f>
        <v>0.21739130434782608</v>
      </c>
      <c r="W59" s="2">
        <v>3.11</v>
      </c>
      <c r="X59" s="2">
        <v>1.278</v>
      </c>
      <c r="Y59" s="108"/>
      <c r="Z59" s="57"/>
    </row>
    <row r="60" spans="2:26" s="56" customFormat="1" ht="10.9" customHeight="1" x14ac:dyDescent="0.25">
      <c r="B60" s="91"/>
      <c r="C60" s="91"/>
      <c r="D60" s="91"/>
      <c r="E60" s="91"/>
      <c r="F60" s="91"/>
      <c r="G60" s="91"/>
      <c r="H60" s="91"/>
      <c r="I60" s="91"/>
      <c r="J60" s="91"/>
      <c r="K60" s="50"/>
      <c r="L60" s="51"/>
      <c r="M60" s="52"/>
      <c r="N60" s="51"/>
      <c r="O60" s="52"/>
      <c r="P60" s="51"/>
      <c r="Q60" s="52"/>
      <c r="R60" s="51"/>
      <c r="S60" s="52"/>
      <c r="T60" s="51"/>
      <c r="U60" s="52"/>
      <c r="V60" s="51"/>
      <c r="W60" s="53"/>
      <c r="X60" s="53"/>
      <c r="Y60" s="108"/>
    </row>
    <row r="61" spans="2:26" s="56" customFormat="1" ht="30.6" customHeight="1" x14ac:dyDescent="0.25">
      <c r="B61" s="86" t="s">
        <v>22</v>
      </c>
      <c r="C61" s="87"/>
      <c r="D61" s="87"/>
      <c r="E61" s="87"/>
      <c r="F61" s="87"/>
      <c r="G61" s="87"/>
      <c r="H61" s="87"/>
      <c r="I61" s="87"/>
      <c r="J61" s="88"/>
      <c r="K61" s="29">
        <v>0</v>
      </c>
      <c r="L61" s="26">
        <f>K61/D39</f>
        <v>0</v>
      </c>
      <c r="M61" s="31">
        <v>4</v>
      </c>
      <c r="N61" s="26">
        <f>M61/D39</f>
        <v>0.17391304347826086</v>
      </c>
      <c r="O61" s="31">
        <v>10</v>
      </c>
      <c r="P61" s="26">
        <f>O61/D39</f>
        <v>0.43478260869565216</v>
      </c>
      <c r="Q61" s="31">
        <v>7</v>
      </c>
      <c r="R61" s="26">
        <f>Q61/D39</f>
        <v>0.30434782608695654</v>
      </c>
      <c r="S61" s="31">
        <v>2</v>
      </c>
      <c r="T61" s="26">
        <f>S61/D39</f>
        <v>8.6956521739130432E-2</v>
      </c>
      <c r="U61" s="31">
        <v>0</v>
      </c>
      <c r="V61" s="26">
        <f>U61/D39</f>
        <v>0</v>
      </c>
      <c r="W61" s="2">
        <v>3.3</v>
      </c>
      <c r="X61" s="2">
        <v>0.876</v>
      </c>
      <c r="Y61" s="108"/>
      <c r="Z61" s="57"/>
    </row>
    <row r="62" spans="2:26" s="54" customFormat="1" ht="10.9" customHeight="1" x14ac:dyDescent="0.25">
      <c r="B62" s="5"/>
      <c r="C62" s="5"/>
      <c r="D62" s="5"/>
      <c r="E62" s="5"/>
      <c r="F62" s="5"/>
      <c r="G62" s="5"/>
      <c r="H62" s="5"/>
      <c r="I62" s="5"/>
      <c r="J62" s="5"/>
      <c r="K62" s="36"/>
      <c r="L62" s="3"/>
      <c r="M62" s="37"/>
      <c r="N62" s="3"/>
      <c r="O62" s="37"/>
      <c r="P62" s="3"/>
      <c r="Q62" s="37"/>
      <c r="R62" s="3"/>
      <c r="S62" s="37"/>
      <c r="T62" s="3"/>
      <c r="U62" s="37"/>
      <c r="V62" s="3"/>
      <c r="W62" s="6"/>
      <c r="X62" s="6"/>
    </row>
    <row r="63" spans="2:26" s="54" customFormat="1" ht="10.5" customHeight="1" x14ac:dyDescent="0.25">
      <c r="B63" s="59"/>
      <c r="C63" s="59"/>
      <c r="D63" s="59"/>
      <c r="E63" s="59"/>
      <c r="F63" s="59"/>
      <c r="G63" s="59"/>
      <c r="H63" s="59"/>
      <c r="I63" s="59"/>
      <c r="J63" s="59"/>
      <c r="K63" s="36"/>
      <c r="L63" s="3"/>
      <c r="M63" s="37"/>
      <c r="N63" s="3"/>
      <c r="O63" s="37"/>
      <c r="P63" s="3"/>
      <c r="Q63" s="37"/>
      <c r="R63" s="3"/>
      <c r="S63" s="37"/>
      <c r="T63" s="3"/>
      <c r="U63" s="37"/>
      <c r="V63" s="3"/>
      <c r="W63" s="6"/>
      <c r="X63" s="6"/>
      <c r="Z63" s="58"/>
    </row>
    <row r="65" spans="2:26" x14ac:dyDescent="0.25">
      <c r="D65" s="73">
        <v>19</v>
      </c>
    </row>
    <row r="66" spans="2:26" s="56" customFormat="1" ht="15.75" x14ac:dyDescent="0.25">
      <c r="B66" s="1" t="s">
        <v>30</v>
      </c>
      <c r="C66" s="5"/>
      <c r="D66" s="5"/>
      <c r="E66" s="5"/>
      <c r="F66" s="5"/>
      <c r="G66" s="5"/>
      <c r="H66" s="5"/>
      <c r="I66" s="5"/>
      <c r="J66" s="5"/>
      <c r="K66" s="36"/>
      <c r="L66" s="3"/>
      <c r="M66" s="37"/>
      <c r="N66" s="3"/>
      <c r="O66" s="37"/>
    </row>
    <row r="67" spans="2:26" s="56" customFormat="1" ht="15.75" x14ac:dyDescent="0.25">
      <c r="B67" s="1"/>
      <c r="C67" s="5"/>
      <c r="D67" s="5"/>
      <c r="E67" s="5"/>
      <c r="F67" s="5"/>
      <c r="G67" s="5"/>
      <c r="H67" s="5"/>
      <c r="I67" s="5"/>
      <c r="J67" s="5"/>
      <c r="K67" s="36"/>
      <c r="L67" s="3"/>
      <c r="M67" s="37"/>
      <c r="N67" s="3"/>
      <c r="O67" s="37"/>
    </row>
    <row r="68" spans="2:26" s="56" customFormat="1" ht="15.75" x14ac:dyDescent="0.25">
      <c r="B68" s="62" t="s">
        <v>14</v>
      </c>
      <c r="C68" s="61"/>
      <c r="D68" s="61"/>
      <c r="E68" s="61"/>
      <c r="F68" s="61"/>
      <c r="G68" s="5"/>
      <c r="H68" s="5"/>
      <c r="I68" s="5"/>
      <c r="J68" s="5"/>
      <c r="K68" s="36"/>
      <c r="L68" s="3"/>
      <c r="M68" s="37"/>
      <c r="N68" s="3"/>
      <c r="O68" s="37"/>
    </row>
    <row r="69" spans="2:26" s="56" customFormat="1" x14ac:dyDescent="0.25">
      <c r="K69" s="23"/>
      <c r="M69" s="23"/>
      <c r="O69" s="23"/>
    </row>
    <row r="70" spans="2:26" s="56" customFormat="1" x14ac:dyDescent="0.25">
      <c r="C70" s="100" t="s">
        <v>7</v>
      </c>
      <c r="D70" s="101"/>
      <c r="E70" s="101"/>
      <c r="F70" s="101"/>
      <c r="G70" s="101"/>
      <c r="H70" s="101"/>
      <c r="I70" s="101"/>
      <c r="J70" s="102"/>
      <c r="K70" s="18"/>
    </row>
    <row r="71" spans="2:26" s="56" customFormat="1" x14ac:dyDescent="0.25"/>
    <row r="72" spans="2:26" s="56" customFormat="1" ht="30" x14ac:dyDescent="0.25">
      <c r="K72" s="97">
        <v>1</v>
      </c>
      <c r="L72" s="97"/>
      <c r="M72" s="98">
        <v>2</v>
      </c>
      <c r="N72" s="99">
        <v>2</v>
      </c>
      <c r="O72" s="98">
        <v>3</v>
      </c>
      <c r="P72" s="99">
        <v>3</v>
      </c>
      <c r="Q72" s="98">
        <v>4</v>
      </c>
      <c r="R72" s="99">
        <v>4</v>
      </c>
      <c r="S72" s="98">
        <v>5</v>
      </c>
      <c r="T72" s="99">
        <v>5</v>
      </c>
      <c r="U72" s="98" t="s">
        <v>1</v>
      </c>
      <c r="V72" s="99" t="s">
        <v>1</v>
      </c>
      <c r="W72" s="8" t="s">
        <v>0</v>
      </c>
      <c r="X72" s="9" t="s">
        <v>2</v>
      </c>
    </row>
    <row r="73" spans="2:26" s="56" customFormat="1" x14ac:dyDescent="0.25">
      <c r="L73" s="15"/>
      <c r="M73" s="15"/>
      <c r="N73" s="16"/>
      <c r="O73" s="16"/>
      <c r="P73" s="16"/>
      <c r="Q73" s="16"/>
      <c r="R73" s="16"/>
      <c r="S73" s="16"/>
      <c r="T73" s="16"/>
      <c r="U73" s="16"/>
      <c r="V73" s="16"/>
      <c r="W73" s="17"/>
      <c r="X73" s="17"/>
    </row>
    <row r="74" spans="2:26" s="56" customFormat="1" ht="10.9" customHeight="1" x14ac:dyDescent="0.25">
      <c r="B74" s="5"/>
      <c r="C74" s="7"/>
      <c r="D74" s="5"/>
      <c r="E74" s="5"/>
      <c r="F74" s="5"/>
      <c r="G74" s="5"/>
      <c r="H74" s="5"/>
      <c r="I74" s="5"/>
      <c r="J74" s="5"/>
      <c r="K74" s="42"/>
      <c r="L74" s="43"/>
      <c r="M74" s="44"/>
      <c r="N74" s="43"/>
      <c r="O74" s="44"/>
      <c r="P74" s="43"/>
      <c r="Q74" s="44"/>
      <c r="R74" s="43"/>
      <c r="S74" s="44"/>
      <c r="T74" s="43"/>
      <c r="U74" s="44"/>
      <c r="V74" s="43"/>
      <c r="W74" s="45"/>
      <c r="X74" s="45"/>
    </row>
    <row r="75" spans="2:26" s="56" customFormat="1" ht="22.5" customHeight="1" x14ac:dyDescent="0.25">
      <c r="B75" s="92" t="s">
        <v>12</v>
      </c>
      <c r="C75" s="106"/>
      <c r="D75" s="106"/>
      <c r="E75" s="106"/>
      <c r="F75" s="106"/>
      <c r="G75" s="106"/>
      <c r="H75" s="106"/>
      <c r="I75" s="106"/>
      <c r="J75" s="107"/>
      <c r="K75" s="28">
        <v>8</v>
      </c>
      <c r="L75" s="25">
        <f>K75/D65</f>
        <v>0.42105263157894735</v>
      </c>
      <c r="M75" s="30">
        <v>1</v>
      </c>
      <c r="N75" s="25">
        <f>M75/D65</f>
        <v>5.2631578947368418E-2</v>
      </c>
      <c r="O75" s="30">
        <v>2</v>
      </c>
      <c r="P75" s="25">
        <f>O75/D65</f>
        <v>0.10526315789473684</v>
      </c>
      <c r="Q75" s="30">
        <v>1</v>
      </c>
      <c r="R75" s="25">
        <f>Q75/D65</f>
        <v>5.2631578947368418E-2</v>
      </c>
      <c r="S75" s="30">
        <v>0</v>
      </c>
      <c r="T75" s="25">
        <f>S75/D65</f>
        <v>0</v>
      </c>
      <c r="U75" s="30">
        <v>7</v>
      </c>
      <c r="V75" s="25">
        <f>U75/D65</f>
        <v>0.36842105263157893</v>
      </c>
      <c r="W75" s="12">
        <v>1.67</v>
      </c>
      <c r="X75" s="12">
        <v>1.073</v>
      </c>
      <c r="Y75" s="108"/>
      <c r="Z75" s="57"/>
    </row>
    <row r="76" spans="2:26" s="56" customFormat="1" ht="10.9" customHeight="1" x14ac:dyDescent="0.25">
      <c r="B76" s="5"/>
      <c r="J76" s="41"/>
      <c r="K76" s="46"/>
      <c r="L76" s="38"/>
      <c r="M76" s="39"/>
      <c r="N76" s="38"/>
      <c r="O76" s="39"/>
      <c r="P76" s="38"/>
      <c r="Q76" s="39"/>
      <c r="R76" s="38"/>
      <c r="S76" s="39"/>
      <c r="T76" s="38"/>
      <c r="U76" s="39"/>
      <c r="V76" s="38"/>
      <c r="W76" s="40"/>
      <c r="X76" s="40"/>
      <c r="Y76" s="108"/>
    </row>
    <row r="77" spans="2:26" s="56" customFormat="1" ht="36" customHeight="1" x14ac:dyDescent="0.25">
      <c r="B77" s="83" t="s">
        <v>8</v>
      </c>
      <c r="C77" s="89"/>
      <c r="D77" s="89"/>
      <c r="E77" s="89"/>
      <c r="F77" s="89"/>
      <c r="G77" s="89"/>
      <c r="H77" s="89"/>
      <c r="I77" s="89"/>
      <c r="J77" s="90"/>
      <c r="K77" s="29">
        <v>0</v>
      </c>
      <c r="L77" s="26">
        <f>K77/D65</f>
        <v>0</v>
      </c>
      <c r="M77" s="32">
        <v>2</v>
      </c>
      <c r="N77" s="26">
        <f>M77/D65</f>
        <v>0.10526315789473684</v>
      </c>
      <c r="O77" s="32">
        <v>5</v>
      </c>
      <c r="P77" s="26">
        <f>O77/D65</f>
        <v>0.26315789473684209</v>
      </c>
      <c r="Q77" s="32">
        <v>8</v>
      </c>
      <c r="R77" s="26">
        <f>Q77/D65</f>
        <v>0.42105263157894735</v>
      </c>
      <c r="S77" s="32">
        <v>3</v>
      </c>
      <c r="T77" s="26">
        <f>S77/D65</f>
        <v>0.15789473684210525</v>
      </c>
      <c r="U77" s="32">
        <v>1</v>
      </c>
      <c r="V77" s="26">
        <f>U77/D65</f>
        <v>5.2631578947368418E-2</v>
      </c>
      <c r="W77" s="2">
        <v>3.67</v>
      </c>
      <c r="X77" s="2">
        <v>0.90700000000000003</v>
      </c>
      <c r="Y77" s="108"/>
    </row>
    <row r="78" spans="2:26" s="56" customFormat="1" ht="10.9" customHeight="1" x14ac:dyDescent="0.25">
      <c r="B78" s="60"/>
      <c r="C78" s="60"/>
      <c r="D78" s="60"/>
      <c r="E78" s="60"/>
      <c r="F78" s="60"/>
      <c r="G78" s="60"/>
      <c r="H78" s="60"/>
      <c r="I78" s="60"/>
      <c r="J78" s="60"/>
      <c r="K78" s="34"/>
      <c r="L78" s="47"/>
      <c r="M78" s="48"/>
      <c r="N78" s="47"/>
      <c r="O78" s="48"/>
      <c r="P78" s="47"/>
      <c r="Q78" s="48"/>
      <c r="R78" s="47"/>
      <c r="S78" s="48"/>
      <c r="T78" s="47"/>
      <c r="U78" s="48"/>
      <c r="V78" s="47"/>
      <c r="W78" s="49"/>
      <c r="X78" s="49"/>
      <c r="Y78" s="108"/>
    </row>
    <row r="79" spans="2:26" s="56" customFormat="1" ht="30.75" customHeight="1" x14ac:dyDescent="0.25">
      <c r="B79" s="103" t="s">
        <v>9</v>
      </c>
      <c r="C79" s="104"/>
      <c r="D79" s="104"/>
      <c r="E79" s="104"/>
      <c r="F79" s="104"/>
      <c r="G79" s="104"/>
      <c r="H79" s="104"/>
      <c r="I79" s="104"/>
      <c r="J79" s="105"/>
      <c r="K79" s="29">
        <v>2</v>
      </c>
      <c r="L79" s="26">
        <f>K79/D65</f>
        <v>0.10526315789473684</v>
      </c>
      <c r="M79" s="32">
        <v>6</v>
      </c>
      <c r="N79" s="26">
        <f>M79/D65</f>
        <v>0.31578947368421051</v>
      </c>
      <c r="O79" s="32">
        <v>8</v>
      </c>
      <c r="P79" s="26">
        <f>O79/D65</f>
        <v>0.42105263157894735</v>
      </c>
      <c r="Q79" s="32">
        <v>3</v>
      </c>
      <c r="R79" s="26">
        <f>Q79/D65</f>
        <v>0.15789473684210525</v>
      </c>
      <c r="S79" s="32">
        <v>0</v>
      </c>
      <c r="T79" s="26">
        <f>S79/D65</f>
        <v>0</v>
      </c>
      <c r="U79" s="32">
        <v>0</v>
      </c>
      <c r="V79" s="26">
        <f>U79/D65</f>
        <v>0</v>
      </c>
      <c r="W79" s="2">
        <v>2.63</v>
      </c>
      <c r="X79" s="2">
        <v>0.89500000000000002</v>
      </c>
      <c r="Y79" s="108"/>
      <c r="Z79" s="57"/>
    </row>
    <row r="80" spans="2:26" s="56" customFormat="1" ht="10.9" customHeight="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50"/>
      <c r="L80" s="51"/>
      <c r="M80" s="52"/>
      <c r="N80" s="51"/>
      <c r="O80" s="52"/>
      <c r="P80" s="51"/>
      <c r="Q80" s="52"/>
      <c r="R80" s="51"/>
      <c r="S80" s="52"/>
      <c r="T80" s="51"/>
      <c r="U80" s="52"/>
      <c r="V80" s="51"/>
      <c r="W80" s="53"/>
      <c r="X80" s="53"/>
      <c r="Y80" s="108"/>
    </row>
    <row r="81" spans="2:26" s="56" customFormat="1" ht="20.25" customHeight="1" x14ac:dyDescent="0.25">
      <c r="B81" s="92" t="s">
        <v>10</v>
      </c>
      <c r="C81" s="93"/>
      <c r="D81" s="93"/>
      <c r="E81" s="93"/>
      <c r="F81" s="93"/>
      <c r="G81" s="93"/>
      <c r="H81" s="93"/>
      <c r="I81" s="93"/>
      <c r="J81" s="94"/>
      <c r="K81" s="28">
        <v>1</v>
      </c>
      <c r="L81" s="27">
        <f>K81/D65</f>
        <v>5.2631578947368418E-2</v>
      </c>
      <c r="M81" s="33">
        <v>3</v>
      </c>
      <c r="N81" s="27">
        <f>M81/D65</f>
        <v>0.15789473684210525</v>
      </c>
      <c r="O81" s="33">
        <v>3</v>
      </c>
      <c r="P81" s="27">
        <f>O81/D65</f>
        <v>0.15789473684210525</v>
      </c>
      <c r="Q81" s="33">
        <v>9</v>
      </c>
      <c r="R81" s="27">
        <f>Q81/D65</f>
        <v>0.47368421052631576</v>
      </c>
      <c r="S81" s="33">
        <v>3</v>
      </c>
      <c r="T81" s="27">
        <f>S81/D65</f>
        <v>0.15789473684210525</v>
      </c>
      <c r="U81" s="33">
        <v>0</v>
      </c>
      <c r="V81" s="27">
        <f>U81/D65</f>
        <v>0</v>
      </c>
      <c r="W81" s="4">
        <v>3.53</v>
      </c>
      <c r="X81" s="4">
        <v>1.1240000000000001</v>
      </c>
      <c r="Y81" s="108"/>
    </row>
    <row r="82" spans="2:26" s="56" customFormat="1" ht="10.9" customHeight="1" x14ac:dyDescent="0.25">
      <c r="B82" s="96"/>
      <c r="C82" s="96"/>
      <c r="D82" s="96"/>
      <c r="E82" s="96"/>
      <c r="F82" s="96"/>
      <c r="G82" s="96"/>
      <c r="H82" s="96"/>
      <c r="I82" s="96"/>
      <c r="J82" s="96"/>
      <c r="K82" s="34"/>
      <c r="L82" s="47"/>
      <c r="M82" s="48"/>
      <c r="N82" s="47"/>
      <c r="O82" s="48"/>
      <c r="P82" s="47"/>
      <c r="Q82" s="48"/>
      <c r="R82" s="47"/>
      <c r="S82" s="48"/>
      <c r="T82" s="47"/>
      <c r="U82" s="48"/>
      <c r="V82" s="47"/>
      <c r="W82" s="49"/>
      <c r="X82" s="49"/>
      <c r="Y82" s="108"/>
    </row>
    <row r="83" spans="2:26" s="56" customFormat="1" ht="30" customHeight="1" x14ac:dyDescent="0.25">
      <c r="B83" s="83" t="s">
        <v>11</v>
      </c>
      <c r="C83" s="84"/>
      <c r="D83" s="84"/>
      <c r="E83" s="84"/>
      <c r="F83" s="84"/>
      <c r="G83" s="84"/>
      <c r="H83" s="84"/>
      <c r="I83" s="84"/>
      <c r="J83" s="85"/>
      <c r="K83" s="29">
        <v>2</v>
      </c>
      <c r="L83" s="26">
        <f>K83/D65</f>
        <v>0.10526315789473684</v>
      </c>
      <c r="M83" s="32">
        <v>7</v>
      </c>
      <c r="N83" s="26">
        <f>M83/D65</f>
        <v>0.36842105263157893</v>
      </c>
      <c r="O83" s="32">
        <v>3</v>
      </c>
      <c r="P83" s="26">
        <f>O83/D65</f>
        <v>0.15789473684210525</v>
      </c>
      <c r="Q83" s="32">
        <v>5</v>
      </c>
      <c r="R83" s="26">
        <f>Q83/D65</f>
        <v>0.26315789473684209</v>
      </c>
      <c r="S83" s="32">
        <v>2</v>
      </c>
      <c r="T83" s="26">
        <f>S83/D65</f>
        <v>0.10526315789473684</v>
      </c>
      <c r="U83" s="32">
        <v>0</v>
      </c>
      <c r="V83" s="26">
        <f>U83/D65</f>
        <v>0</v>
      </c>
      <c r="W83" s="2">
        <v>2.89</v>
      </c>
      <c r="X83" s="2">
        <v>1.2430000000000001</v>
      </c>
      <c r="Y83" s="108"/>
      <c r="Z83" s="57"/>
    </row>
    <row r="84" spans="2:26" s="56" customFormat="1" ht="10.9" customHeight="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50"/>
      <c r="L84" s="51"/>
      <c r="M84" s="52"/>
      <c r="N84" s="51"/>
      <c r="O84" s="52"/>
      <c r="P84" s="51"/>
      <c r="Q84" s="52"/>
      <c r="R84" s="51"/>
      <c r="S84" s="52"/>
      <c r="T84" s="51"/>
      <c r="U84" s="52"/>
      <c r="V84" s="51"/>
      <c r="W84" s="53"/>
      <c r="X84" s="53"/>
      <c r="Y84" s="108"/>
    </row>
    <row r="85" spans="2:26" s="56" customFormat="1" ht="30.6" customHeight="1" x14ac:dyDescent="0.25">
      <c r="B85" s="86" t="s">
        <v>13</v>
      </c>
      <c r="C85" s="87"/>
      <c r="D85" s="87"/>
      <c r="E85" s="87"/>
      <c r="F85" s="87"/>
      <c r="G85" s="87"/>
      <c r="H85" s="87"/>
      <c r="I85" s="87"/>
      <c r="J85" s="88"/>
      <c r="K85" s="29">
        <v>1</v>
      </c>
      <c r="L85" s="26">
        <f>K85/D65</f>
        <v>5.2631578947368418E-2</v>
      </c>
      <c r="M85" s="31">
        <v>2</v>
      </c>
      <c r="N85" s="26">
        <f>M85/D65</f>
        <v>0.10526315789473684</v>
      </c>
      <c r="O85" s="31">
        <v>5</v>
      </c>
      <c r="P85" s="26">
        <f>O85/D65</f>
        <v>0.26315789473684209</v>
      </c>
      <c r="Q85" s="31">
        <v>2</v>
      </c>
      <c r="R85" s="26">
        <f>Q85/D65</f>
        <v>0.10526315789473684</v>
      </c>
      <c r="S85" s="31">
        <v>2</v>
      </c>
      <c r="T85" s="26">
        <f>S85/D65</f>
        <v>0.10526315789473684</v>
      </c>
      <c r="U85" s="31">
        <v>7</v>
      </c>
      <c r="V85" s="26">
        <f>U85/D65</f>
        <v>0.36842105263157893</v>
      </c>
      <c r="W85" s="2">
        <v>3.17</v>
      </c>
      <c r="X85" s="2">
        <v>1.1930000000000001</v>
      </c>
      <c r="Y85" s="108"/>
      <c r="Z85" s="57"/>
    </row>
    <row r="86" spans="2:26" s="56" customFormat="1" ht="10.9" customHeight="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50"/>
      <c r="L86" s="51"/>
      <c r="M86" s="52"/>
      <c r="N86" s="51"/>
      <c r="O86" s="52"/>
      <c r="P86" s="51"/>
      <c r="Q86" s="52"/>
      <c r="R86" s="51"/>
      <c r="S86" s="52"/>
      <c r="T86" s="51"/>
      <c r="U86" s="52"/>
      <c r="V86" s="51"/>
      <c r="W86" s="53"/>
      <c r="X86" s="53"/>
      <c r="Y86" s="108"/>
    </row>
    <row r="87" spans="2:26" s="56" customFormat="1" ht="30.6" customHeight="1" x14ac:dyDescent="0.25">
      <c r="B87" s="86" t="s">
        <v>22</v>
      </c>
      <c r="C87" s="87"/>
      <c r="D87" s="87"/>
      <c r="E87" s="87"/>
      <c r="F87" s="87"/>
      <c r="G87" s="87"/>
      <c r="H87" s="87"/>
      <c r="I87" s="87"/>
      <c r="J87" s="88"/>
      <c r="K87" s="29">
        <v>0</v>
      </c>
      <c r="L87" s="26">
        <f>K87/D65</f>
        <v>0</v>
      </c>
      <c r="M87" s="31">
        <v>5</v>
      </c>
      <c r="N87" s="26">
        <f>M87/D65</f>
        <v>0.26315789473684209</v>
      </c>
      <c r="O87" s="31">
        <v>4</v>
      </c>
      <c r="P87" s="26">
        <f>O87/D65</f>
        <v>0.21052631578947367</v>
      </c>
      <c r="Q87" s="31">
        <v>9</v>
      </c>
      <c r="R87" s="26">
        <f>Q87/D65</f>
        <v>0.47368421052631576</v>
      </c>
      <c r="S87" s="31">
        <v>1</v>
      </c>
      <c r="T87" s="26">
        <f>S87/D65</f>
        <v>5.2631578947368418E-2</v>
      </c>
      <c r="U87" s="31">
        <v>0</v>
      </c>
      <c r="V87" s="26">
        <f>U87/D65</f>
        <v>0</v>
      </c>
      <c r="W87" s="2">
        <v>3.32</v>
      </c>
      <c r="X87" s="2">
        <v>0.94399999999999995</v>
      </c>
      <c r="Y87" s="108"/>
      <c r="Z87" s="57"/>
    </row>
    <row r="88" spans="2:26" s="54" customFormat="1" ht="10.9" customHeight="1" x14ac:dyDescent="0.25">
      <c r="B88" s="5"/>
      <c r="C88" s="5"/>
      <c r="D88" s="5"/>
      <c r="E88" s="5"/>
      <c r="F88" s="5"/>
      <c r="G88" s="5"/>
      <c r="H88" s="5"/>
      <c r="I88" s="5"/>
      <c r="J88" s="5"/>
      <c r="K88" s="36"/>
      <c r="L88" s="3"/>
      <c r="M88" s="37"/>
      <c r="N88" s="3"/>
      <c r="O88" s="37"/>
      <c r="P88" s="3"/>
      <c r="Q88" s="37"/>
      <c r="R88" s="3"/>
      <c r="S88" s="37"/>
      <c r="T88" s="3"/>
      <c r="U88" s="37"/>
      <c r="V88" s="3"/>
      <c r="W88" s="6"/>
      <c r="X88" s="6"/>
    </row>
    <row r="89" spans="2:26" s="54" customFormat="1" ht="10.5" customHeight="1" x14ac:dyDescent="0.25">
      <c r="B89" s="59"/>
      <c r="C89" s="59"/>
      <c r="D89" s="59"/>
      <c r="E89" s="59"/>
      <c r="F89" s="59"/>
      <c r="G89" s="59"/>
      <c r="H89" s="59"/>
      <c r="I89" s="59"/>
      <c r="J89" s="59"/>
      <c r="K89" s="36"/>
      <c r="L89" s="3"/>
      <c r="M89" s="37"/>
      <c r="N89" s="3"/>
      <c r="O89" s="37"/>
      <c r="P89" s="3"/>
      <c r="Q89" s="37"/>
      <c r="R89" s="3"/>
      <c r="S89" s="37"/>
      <c r="T89" s="3"/>
      <c r="U89" s="37"/>
      <c r="V89" s="3"/>
      <c r="W89" s="6"/>
      <c r="X89" s="6"/>
      <c r="Z89" s="58"/>
    </row>
    <row r="94" spans="2:26" s="56" customFormat="1" x14ac:dyDescent="0.25">
      <c r="B94" s="21" t="s">
        <v>4</v>
      </c>
    </row>
    <row r="95" spans="2:26" x14ac:dyDescent="0.25">
      <c r="B95" s="22" t="s">
        <v>6</v>
      </c>
      <c r="C95" s="56"/>
      <c r="D95" s="56"/>
    </row>
  </sheetData>
  <mergeCells count="55">
    <mergeCell ref="U72:V72"/>
    <mergeCell ref="B75:J75"/>
    <mergeCell ref="B77:J77"/>
    <mergeCell ref="B79:J79"/>
    <mergeCell ref="B80:J80"/>
    <mergeCell ref="K72:L72"/>
    <mergeCell ref="M72:N72"/>
    <mergeCell ref="O72:P72"/>
    <mergeCell ref="Q72:R72"/>
    <mergeCell ref="S72:T72"/>
    <mergeCell ref="B86:J86"/>
    <mergeCell ref="B87:J87"/>
    <mergeCell ref="B81:J81"/>
    <mergeCell ref="B82:J82"/>
    <mergeCell ref="B83:J83"/>
    <mergeCell ref="B84:J84"/>
    <mergeCell ref="B85:J85"/>
    <mergeCell ref="B59:J59"/>
    <mergeCell ref="B60:J60"/>
    <mergeCell ref="B61:J61"/>
    <mergeCell ref="C70:J70"/>
    <mergeCell ref="B54:J54"/>
    <mergeCell ref="B55:J55"/>
    <mergeCell ref="B56:J56"/>
    <mergeCell ref="B57:J57"/>
    <mergeCell ref="B58:J58"/>
    <mergeCell ref="C44:J44"/>
    <mergeCell ref="K46:L46"/>
    <mergeCell ref="M46:N46"/>
    <mergeCell ref="O46:P46"/>
    <mergeCell ref="Q46:R46"/>
    <mergeCell ref="S46:T46"/>
    <mergeCell ref="U46:V46"/>
    <mergeCell ref="B49:J49"/>
    <mergeCell ref="B51:J51"/>
    <mergeCell ref="B53:J53"/>
    <mergeCell ref="B8:X9"/>
    <mergeCell ref="B29:J29"/>
    <mergeCell ref="K19:L19"/>
    <mergeCell ref="M19:N19"/>
    <mergeCell ref="O19:P19"/>
    <mergeCell ref="Q19:R19"/>
    <mergeCell ref="S19:T19"/>
    <mergeCell ref="U19:V19"/>
    <mergeCell ref="C17:J17"/>
    <mergeCell ref="B27:J27"/>
    <mergeCell ref="B26:J26"/>
    <mergeCell ref="B22:J22"/>
    <mergeCell ref="B30:J30"/>
    <mergeCell ref="B32:J32"/>
    <mergeCell ref="B34:J34"/>
    <mergeCell ref="B24:J24"/>
    <mergeCell ref="B33:J33"/>
    <mergeCell ref="B31:J31"/>
    <mergeCell ref="B28:J28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Participació </vt:lpstr>
      <vt:lpstr>Resultats</vt:lpstr>
      <vt:lpstr>'Participació '!Àrea_d'impressió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cp:lastPrinted>2011-10-07T06:46:40Z</cp:lastPrinted>
  <dcterms:created xsi:type="dcterms:W3CDTF">2011-09-26T14:19:38Z</dcterms:created>
  <dcterms:modified xsi:type="dcterms:W3CDTF">2016-06-09T07:35:24Z</dcterms:modified>
</cp:coreProperties>
</file>