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t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<sst xmlns="http://schemas.openxmlformats.org/spreadsheetml/2006/main" count="639" uniqueCount="256">
  <si>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</si>
  <si>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</si>
  <si>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</si>
  <si>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</si>
  <si>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</si>
  <si>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</si>
  <si>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</si>
  <si>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</si>
  <si>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ARQUITECTURA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</si>
  <si>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</si>
  <si>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</si>
  <si>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</si>
  <si>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</si>
  <si>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</si>
  <si>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</si>
  <si>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</si>
  <si>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</si>
  <si>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</si>
  <si>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</si>
  <si>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</si>
  <si>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</si>
  <si>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</si>
  <si>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</si>
  <si>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Contactes (personals, familiars...)</t>
  </si>
  <si>
    <t>Anuncis de premsa</t>
  </si>
  <si>
    <t>Oposició/concurs públic</t>
  </si>
  <si>
    <t>Servei d’Ocupació de Catalunya (SOC) / INEM</t>
  </si>
  <si>
    <t>Borses de treball institucional (Dept. Ensenyament, Salut)/Borses de col·legis professionals</t>
  </si>
  <si>
    <t>Creació d’empresa o despatx propi</t>
  </si>
  <si>
    <t>Pràctiques d’estudis</t>
  </si>
  <si>
    <t>Serveis de la universitat (borsa de treball, observatori...)</t>
  </si>
  <si>
    <t>ETT (empresa de treball temporal)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</si>
  <si>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</si>
  <si>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</si>
  <si>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</si>
  <si>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</si>
  <si>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</si>
  <si>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</si>
  <si>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</si>
  <si>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</si>
  <si>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</si>
  <si>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</si>
  <si>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</si>
  <si>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</si>
  <si>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</si>
  <si>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</si>
  <si>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</si>
  <si>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</si>
  <si>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</si>
  <si>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</si>
  <si>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</si>
  <si>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</si>
  <si>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</si>
  <si>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</si>
  <si>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</si>
  <si>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</si>
  <si>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</si>
  <si>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</si>
  <si>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</si>
  <si>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</si>
  <si>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</si>
  <si>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</si>
  <si>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</si>
  <si>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</si>
  <si>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</si>
  <si>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</si>
  <si>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</si>
  <si>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</si>
  <si>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</si>
  <si>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</si>
  <si>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</si>
  <si>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</si>
  <si>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</si>
  <si>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</si>
  <si>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</si>
  <si>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</si>
  <si>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</si>
  <si>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</si>
  <si>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</si>
  <si>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</si>
  <si>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</si>
  <si>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</si>
  <si>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</si>
  <si>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</si>
  <si>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</si>
  <si>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</si>
  <si>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</si>
  <si>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</si>
  <si>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</si>
  <si>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</si>
  <si>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</si>
  <si>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</si>
  <si>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</si>
  <si>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</si>
  <si>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</si>
  <si>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</si>
  <si>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</si>
  <si>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</si>
  <si>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</si>
  <si>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</si>
  <si>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</si>
  <si>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</si>
  <si>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</si>
  <si>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</si>
  <si>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Mitjana</t>
  </si>
  <si>
    <t>Desv.</t>
  </si>
  <si>
    <t>ACADÈMIQUES</t>
  </si>
  <si>
    <t>Formació teòrica: Nivell</t>
  </si>
  <si>
    <t>Formació teòrica: Utilitat</t>
  </si>
  <si>
    <t>Formació pràctica: Nivell</t>
  </si>
  <si>
    <t>Formació pràctica: Utilitat</t>
  </si>
  <si>
    <t>Desv</t>
  </si>
  <si>
    <t>GRADUATS 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</si>
  <si>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</si>
  <si>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</si>
  <si>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</si>
  <si>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</si>
  <si>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</si>
  <si>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</si>
  <si>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</si>
  <si>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No cerco feina (només IL2001)</t>
  </si>
  <si>
    <t>REBUIG D'OFERTES</t>
  </si>
  <si>
    <t>Núm. rebuig feines simplificat</t>
  </si>
  <si>
    <t>Cap</t>
  </si>
  <si>
    <t>Entre 1 i 3</t>
  </si>
  <si>
    <t>Més de 3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</si>
  <si>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</si>
  <si>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</si>
  <si>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</si>
  <si>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</si>
  <si>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</si>
  <si>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</si>
  <si>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</si>
  <si>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</si>
  <si>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</si>
  <si>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</si>
  <si>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</si>
  <si>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</si>
  <si>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</si>
  <si>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</si>
  <si>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</si>
  <si>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</si>
  <si>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</si>
  <si>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</si>
  <si>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</si>
  <si>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</si>
  <si>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</si>
  <si>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</si>
  <si>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</si>
  <si>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</si>
  <si>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</si>
  <si>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</si>
  <si>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</si>
  <si>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</si>
  <si>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</si>
  <si>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</si>
  <si>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</si>
  <si>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</si>
  <si>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</si>
  <si>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</si>
  <si>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</si>
  <si>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</si>
  <si>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</si>
  <si>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</si>
  <si>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</si>
  <si>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</si>
  <si>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</si>
  <si>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</si>
  <si>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</si>
  <si>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</si>
  <si>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</si>
  <si>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</si>
  <si>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</si>
  <si>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</si>
  <si>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</si>
  <si>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</si>
  <si>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</si>
  <si>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</si>
  <si>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</si>
  <si>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</si>
  <si>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</si>
  <si>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</si>
  <si>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</si>
  <si>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</si>
  <si>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</si>
  <si>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</si>
  <si>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</si>
  <si>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</si>
  <si>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</si>
  <si>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</si>
  <si>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</si>
  <si>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</si>
  <si>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</si>
  <si>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</si>
  <si>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</si>
  <si>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</si>
  <si>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</si>
  <si>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</si>
  <si>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</si>
  <si>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</si>
  <si>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ESCOLA TÈCNICA SUPERIOR D'ARQUITECTURA DE BARCELONA</t>
  </si>
  <si>
    <t>FITXA TÈCNICA</t>
  </si>
  <si>
    <t>EDICIÓ 2017</t>
  </si>
  <si>
    <t>Població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</si>
  <si>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</si>
  <si>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</si>
  <si>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</si>
  <si>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</si>
  <si>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</si>
  <si>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</si>
  <si>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</si>
  <si>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Arquitectura</t>
  </si>
  <si>
    <t>CARACTERÍSTIQUES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</si>
  <si>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</si>
  <si>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</si>
  <si>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</si>
  <si>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</si>
  <si>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</si>
  <si>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</si>
  <si>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</si>
  <si>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2.3 SATISFACCIÓ AMB LA FEINA ACTUAL</t>
  </si>
  <si>
    <t>No contesten els becaris, els sense contracte i els que no treballen actualment.</t>
  </si>
  <si>
    <t>2.4 NIVELL I ADEQUACIÓ DE LES COMPETÈNCIES</t>
  </si>
  <si>
    <t xml:space="preserve">El Nivell de les competències contesten tots els graduats. La Utilitat de les competències només contesten els que treballen actualment o han treballat. </t>
  </si>
  <si>
    <t>3. GRADUATS NO OCUPATS*</t>
  </si>
  <si>
    <t>* (Nota: inclou graduats que no treballen actualment i els que no han treballat mai)</t>
  </si>
  <si>
    <t>3.1 ATURATS</t>
  </si>
  <si>
    <t xml:space="preserve">Només responen els aturats que busquen feina. </t>
  </si>
  <si>
    <t>Escala d'1 (molt baix) a 7 (molt alt)</t>
  </si>
  <si>
    <t>Escala d'1 (gens satisfet) a 7 (molt satisfet)</t>
  </si>
  <si>
    <t>Només contesten el graduats amb contracte temporal</t>
  </si>
  <si>
    <t>No contesten els becaris</t>
  </si>
  <si>
    <t>Només contesten els autònoms</t>
  </si>
  <si>
    <t>Any edició de l'estudi d'inserció laboral</t>
  </si>
  <si>
    <t>2008</t>
  </si>
  <si>
    <t>2011</t>
  </si>
  <si>
    <t>2014</t>
  </si>
  <si>
    <t>2017</t>
  </si>
  <si>
    <t>% per fila</t>
  </si>
  <si>
    <t>Per a mostres amb menys de 40 titulats implica trucar a tota la població i, per a les titulacions restants,</t>
  </si>
  <si>
    <t>L’estudi s’ha dut a terme durant el primer trimestre del 2017.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</si>
  <si>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</si>
  <si>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</si>
  <si>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</si>
  <si>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</si>
  <si>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</si>
  <si>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Comparativa de resultats per les edicions 2008/2011/2014 i 2017</t>
  </si>
  <si>
    <t>N total</t>
  </si>
  <si>
    <t>D.  Estàndard</t>
  </si>
  <si>
    <t>PRINCIPALS INDICADORS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</si>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</sst>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###.0%"/>
    <numFmt numFmtId="175" formatCode="0.0%"/>
    <numFmt numFmtId="176" formatCode="###0.00"/>
    <numFmt numFmtId="177" formatCode="###0.0000"/>
    <numFmt numFmtId="178" formatCode="###0.00000"/>
    <numFmt numFmtId="179" formatCode="###0.0"/>
  </numFmts>
  <fonts count="77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6"/>
      <color indexed="54"/>
      <name val="Calibri"/>
      <family val="2"/>
    </font>
    <font>
      <b/>
      <sz val="22"/>
      <color indexed="9"/>
      <name val="Calibri"/>
      <family val="2"/>
    </font>
    <font>
      <b/>
      <sz val="18"/>
      <color indexed="9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Arial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22"/>
      <color theme="0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/>
      <right/>
      <top/>
      <bottom style="medium"/>
    </border>
    <border>
      <left style="thick">
        <color indexed="8"/>
      </left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/>
      <top style="thick"/>
      <bottom/>
    </border>
    <border>
      <left/>
      <right style="thick">
        <color indexed="8"/>
      </right>
      <top style="thick"/>
      <bottom/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7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4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42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4" fontId="3" fillId="0" borderId="11" xfId="0" applyNumberFormat="1" applyFont="1" applyBorder="1" applyAlignment="1">
      <alignment horizontal="right" vertical="top"/>
    </xf>
    <xf numFmtId="174" fontId="3" fillId="0" borderId="14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0" fontId="41" fillId="0" borderId="0" xfId="52">
      <alignment/>
      <protection/>
    </xf>
    <xf numFmtId="0" fontId="41" fillId="33" borderId="0" xfId="52" applyFill="1" applyAlignment="1">
      <alignment vertical="center"/>
      <protection/>
    </xf>
    <xf numFmtId="0" fontId="59" fillId="0" borderId="0" xfId="52" applyFont="1">
      <alignment/>
      <protection/>
    </xf>
    <xf numFmtId="0" fontId="60" fillId="0" borderId="0" xfId="52" applyFont="1">
      <alignment/>
      <protection/>
    </xf>
    <xf numFmtId="0" fontId="60" fillId="0" borderId="0" xfId="52" applyFont="1" applyBorder="1">
      <alignment/>
      <protection/>
    </xf>
    <xf numFmtId="0" fontId="57" fillId="0" borderId="8" xfId="65" applyAlignment="1">
      <alignment/>
    </xf>
    <xf numFmtId="0" fontId="0" fillId="0" borderId="0" xfId="52" applyFont="1">
      <alignment/>
      <protection/>
    </xf>
    <xf numFmtId="0" fontId="61" fillId="0" borderId="0" xfId="52" applyFont="1">
      <alignment/>
      <protection/>
    </xf>
    <xf numFmtId="0" fontId="62" fillId="0" borderId="0" xfId="67" applyFont="1" applyBorder="1" applyAlignment="1">
      <alignment/>
    </xf>
    <xf numFmtId="0" fontId="57" fillId="0" borderId="0" xfId="67" applyBorder="1" applyAlignment="1">
      <alignment/>
    </xf>
    <xf numFmtId="0" fontId="41" fillId="0" borderId="0" xfId="52" applyBorder="1">
      <alignment/>
      <protection/>
    </xf>
    <xf numFmtId="0" fontId="62" fillId="0" borderId="0" xfId="67" applyFont="1" applyAlignment="1">
      <alignment/>
    </xf>
    <xf numFmtId="0" fontId="57" fillId="0" borderId="0" xfId="67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3" fillId="0" borderId="0" xfId="0" applyFont="1" applyFill="1" applyAlignment="1">
      <alignment horizontal="center"/>
    </xf>
    <xf numFmtId="0" fontId="64" fillId="2" borderId="0" xfId="0" applyFont="1" applyFill="1" applyAlignment="1">
      <alignment/>
    </xf>
    <xf numFmtId="0" fontId="65" fillId="2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28" fillId="0" borderId="0" xfId="0" applyFont="1" applyFill="1" applyAlignment="1">
      <alignment/>
    </xf>
    <xf numFmtId="0" fontId="66" fillId="2" borderId="17" xfId="56" applyFont="1" applyFill="1" applyBorder="1" applyAlignment="1">
      <alignment horizontal="center"/>
    </xf>
    <xf numFmtId="0" fontId="66" fillId="2" borderId="18" xfId="56" applyFont="1" applyFill="1" applyBorder="1" applyAlignment="1">
      <alignment horizontal="center"/>
    </xf>
    <xf numFmtId="0" fontId="66" fillId="2" borderId="19" xfId="56" applyFont="1" applyFill="1" applyBorder="1" applyAlignment="1">
      <alignment horizontal="center"/>
    </xf>
    <xf numFmtId="0" fontId="0" fillId="0" borderId="0" xfId="53">
      <alignment/>
      <protection/>
    </xf>
    <xf numFmtId="172" fontId="3" fillId="0" borderId="20" xfId="53" applyNumberFormat="1" applyFont="1" applyBorder="1" applyAlignment="1">
      <alignment horizontal="right" vertical="center"/>
      <protection/>
    </xf>
    <xf numFmtId="172" fontId="3" fillId="0" borderId="21" xfId="53" applyNumberFormat="1" applyFont="1" applyBorder="1" applyAlignment="1">
      <alignment horizontal="right" vertical="center"/>
      <protection/>
    </xf>
    <xf numFmtId="175" fontId="0" fillId="0" borderId="22" xfId="55" applyNumberFormat="1" applyFont="1" applyBorder="1" applyAlignment="1">
      <alignment horizontal="center"/>
    </xf>
    <xf numFmtId="175" fontId="0" fillId="0" borderId="23" xfId="55" applyNumberFormat="1" applyFont="1" applyBorder="1" applyAlignment="1">
      <alignment horizontal="center"/>
    </xf>
    <xf numFmtId="172" fontId="3" fillId="0" borderId="24" xfId="53" applyNumberFormat="1" applyFont="1" applyBorder="1" applyAlignment="1">
      <alignment horizontal="right" vertical="center"/>
      <protection/>
    </xf>
    <xf numFmtId="172" fontId="3" fillId="0" borderId="25" xfId="53" applyNumberFormat="1" applyFont="1" applyBorder="1" applyAlignment="1">
      <alignment horizontal="right" vertical="center"/>
      <protection/>
    </xf>
    <xf numFmtId="175" fontId="0" fillId="0" borderId="26" xfId="55" applyNumberFormat="1" applyFont="1" applyBorder="1" applyAlignment="1">
      <alignment horizontal="center"/>
    </xf>
    <xf numFmtId="175" fontId="0" fillId="0" borderId="24" xfId="55" applyNumberFormat="1" applyFont="1" applyBorder="1" applyAlignment="1">
      <alignment horizontal="center"/>
    </xf>
    <xf numFmtId="0" fontId="30" fillId="0" borderId="16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17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67" fillId="0" borderId="0" xfId="57" applyFont="1" applyFill="1" applyBorder="1">
      <alignment/>
      <protection/>
    </xf>
    <xf numFmtId="0" fontId="68" fillId="33" borderId="27" xfId="64" applyFont="1" applyFill="1" applyBorder="1" applyAlignment="1">
      <alignment vertical="center"/>
    </xf>
    <xf numFmtId="0" fontId="68" fillId="33" borderId="0" xfId="64" applyFont="1" applyFill="1" applyBorder="1" applyAlignment="1">
      <alignment vertical="center"/>
    </xf>
    <xf numFmtId="0" fontId="69" fillId="34" borderId="28" xfId="38" applyFont="1" applyFill="1" applyBorder="1" applyAlignment="1">
      <alignment/>
    </xf>
    <xf numFmtId="0" fontId="70" fillId="0" borderId="0" xfId="0" applyFont="1" applyAlignment="1">
      <alignment vertical="center"/>
    </xf>
    <xf numFmtId="0" fontId="71" fillId="34" borderId="0" xfId="38" applyFont="1" applyFill="1" applyBorder="1" applyAlignment="1">
      <alignment/>
    </xf>
    <xf numFmtId="0" fontId="70" fillId="0" borderId="0" xfId="0" applyFont="1" applyAlignment="1">
      <alignment vertical="top"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172" fontId="3" fillId="34" borderId="10" xfId="0" applyNumberFormat="1" applyFont="1" applyFill="1" applyBorder="1" applyAlignment="1">
      <alignment horizontal="right" vertical="top"/>
    </xf>
    <xf numFmtId="173" fontId="3" fillId="34" borderId="11" xfId="0" applyNumberFormat="1" applyFont="1" applyFill="1" applyBorder="1" applyAlignment="1">
      <alignment horizontal="right" vertical="top"/>
    </xf>
    <xf numFmtId="172" fontId="3" fillId="34" borderId="11" xfId="0" applyNumberFormat="1" applyFont="1" applyFill="1" applyBorder="1" applyAlignment="1">
      <alignment horizontal="right" vertical="top"/>
    </xf>
    <xf numFmtId="173" fontId="3" fillId="34" borderId="12" xfId="0" applyNumberFormat="1" applyFont="1" applyFill="1" applyBorder="1" applyAlignment="1">
      <alignment horizontal="right" vertical="top"/>
    </xf>
    <xf numFmtId="0" fontId="72" fillId="34" borderId="28" xfId="38" applyFont="1" applyFill="1" applyBorder="1" applyAlignment="1">
      <alignment/>
    </xf>
    <xf numFmtId="0" fontId="0" fillId="0" borderId="0" xfId="0" applyFont="1" applyAlignment="1">
      <alignment/>
    </xf>
    <xf numFmtId="0" fontId="47" fillId="0" borderId="0" xfId="45" applyAlignment="1">
      <alignment/>
    </xf>
    <xf numFmtId="172" fontId="3" fillId="0" borderId="10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179" fontId="3" fillId="0" borderId="11" xfId="0" applyNumberFormat="1" applyFont="1" applyBorder="1" applyAlignment="1">
      <alignment horizontal="right" vertical="top"/>
    </xf>
    <xf numFmtId="179" fontId="3" fillId="0" borderId="12" xfId="0" applyNumberFormat="1" applyFont="1" applyBorder="1" applyAlignment="1">
      <alignment horizontal="right" vertical="top"/>
    </xf>
    <xf numFmtId="179" fontId="3" fillId="0" borderId="14" xfId="0" applyNumberFormat="1" applyFont="1" applyBorder="1" applyAlignment="1">
      <alignment horizontal="right" vertical="top"/>
    </xf>
    <xf numFmtId="179" fontId="3" fillId="0" borderId="15" xfId="0" applyNumberFormat="1" applyFont="1" applyBorder="1" applyAlignment="1">
      <alignment horizontal="right" vertical="top"/>
    </xf>
    <xf numFmtId="0" fontId="1" fillId="0" borderId="37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68" fillId="0" borderId="0" xfId="63" applyFont="1" applyBorder="1" applyAlignment="1">
      <alignment horizontal="left"/>
    </xf>
    <xf numFmtId="0" fontId="41" fillId="0" borderId="38" xfId="52" applyBorder="1">
      <alignment/>
      <protection/>
    </xf>
    <xf numFmtId="0" fontId="73" fillId="0" borderId="39" xfId="63" applyFont="1" applyBorder="1" applyAlignment="1">
      <alignment horizontal="left"/>
    </xf>
    <xf numFmtId="0" fontId="41" fillId="0" borderId="39" xfId="52" applyBorder="1">
      <alignment/>
      <protection/>
    </xf>
    <xf numFmtId="0" fontId="41" fillId="0" borderId="40" xfId="52" applyBorder="1">
      <alignment/>
      <protection/>
    </xf>
    <xf numFmtId="0" fontId="60" fillId="0" borderId="41" xfId="52" applyFont="1" applyBorder="1">
      <alignment/>
      <protection/>
    </xf>
    <xf numFmtId="0" fontId="74" fillId="0" borderId="0" xfId="52" applyFont="1" applyBorder="1">
      <alignment/>
      <protection/>
    </xf>
    <xf numFmtId="0" fontId="60" fillId="0" borderId="42" xfId="52" applyFont="1" applyBorder="1">
      <alignment/>
      <protection/>
    </xf>
    <xf numFmtId="0" fontId="41" fillId="0" borderId="41" xfId="52" applyBorder="1">
      <alignment/>
      <protection/>
    </xf>
    <xf numFmtId="0" fontId="41" fillId="0" borderId="42" xfId="52" applyBorder="1">
      <alignment/>
      <protection/>
    </xf>
    <xf numFmtId="0" fontId="41" fillId="0" borderId="43" xfId="52" applyBorder="1">
      <alignment/>
      <protection/>
    </xf>
    <xf numFmtId="0" fontId="41" fillId="0" borderId="44" xfId="52" applyBorder="1">
      <alignment/>
      <protection/>
    </xf>
    <xf numFmtId="0" fontId="41" fillId="0" borderId="45" xfId="52" applyBorder="1">
      <alignment/>
      <protection/>
    </xf>
    <xf numFmtId="0" fontId="75" fillId="23" borderId="0" xfId="38" applyFont="1" applyAlignment="1">
      <alignment horizontal="center" vertical="center"/>
    </xf>
    <xf numFmtId="0" fontId="68" fillId="0" borderId="0" xfId="62" applyFont="1" applyBorder="1" applyAlignment="1">
      <alignment horizontal="left"/>
    </xf>
    <xf numFmtId="0" fontId="63" fillId="35" borderId="0" xfId="0" applyFont="1" applyFill="1" applyAlignment="1">
      <alignment horizontal="center"/>
    </xf>
    <xf numFmtId="0" fontId="3" fillId="0" borderId="46" xfId="53" applyFont="1" applyBorder="1" applyAlignment="1">
      <alignment horizontal="left" wrapText="1"/>
      <protection/>
    </xf>
    <xf numFmtId="0" fontId="3" fillId="0" borderId="47" xfId="53" applyFont="1" applyBorder="1" applyAlignment="1">
      <alignment horizontal="left" wrapText="1"/>
      <protection/>
    </xf>
    <xf numFmtId="0" fontId="3" fillId="0" borderId="22" xfId="53" applyFont="1" applyBorder="1" applyAlignment="1">
      <alignment horizontal="left" vertical="top" wrapText="1"/>
      <protection/>
    </xf>
    <xf numFmtId="0" fontId="3" fillId="0" borderId="21" xfId="53" applyFont="1" applyBorder="1" applyAlignment="1">
      <alignment horizontal="left" vertical="top" wrapText="1"/>
      <protection/>
    </xf>
    <xf numFmtId="0" fontId="58" fillId="0" borderId="26" xfId="0" applyFont="1" applyBorder="1" applyAlignment="1">
      <alignment horizontal="left"/>
    </xf>
    <xf numFmtId="0" fontId="58" fillId="0" borderId="25" xfId="0" applyFont="1" applyBorder="1" applyAlignment="1">
      <alignment horizontal="left"/>
    </xf>
    <xf numFmtId="0" fontId="76" fillId="23" borderId="0" xfId="39" applyFont="1" applyAlignment="1">
      <alignment horizontal="center" vertical="center"/>
    </xf>
    <xf numFmtId="0" fontId="68" fillId="0" borderId="0" xfId="63" applyFont="1" applyBorder="1" applyAlignment="1">
      <alignment horizontal="left"/>
    </xf>
    <xf numFmtId="0" fontId="76" fillId="23" borderId="0" xfId="38" applyFont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2" borderId="49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wrapText="1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</cellXfs>
  <cellStyles count="55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_Fitxa tècnica" xfId="53"/>
    <cellStyle name="Nota" xfId="54"/>
    <cellStyle name="Percent" xfId="55"/>
    <cellStyle name="Resultat" xfId="56"/>
    <cellStyle name="style1406632595647" xfId="57"/>
    <cellStyle name="Text d'advertiment" xfId="58"/>
    <cellStyle name="Text explicatiu" xfId="59"/>
    <cellStyle name="Títol" xfId="60"/>
    <cellStyle name="Títol 1" xfId="61"/>
    <cellStyle name="Títol 2" xfId="62"/>
    <cellStyle name="Títol 2 2" xfId="63"/>
    <cellStyle name="Títol 3" xfId="64"/>
    <cellStyle name="Títol 3 2" xfId="65"/>
    <cellStyle name="Títol 4" xfId="66"/>
    <cellStyle name="Títol 4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ules!B21" /><Relationship Id="rId3" Type="http://schemas.openxmlformats.org/officeDocument/2006/relationships/hyperlink" Target="#Taules!B21" /><Relationship Id="rId4" Type="http://schemas.openxmlformats.org/officeDocument/2006/relationships/hyperlink" Target="#Taules!B28" /><Relationship Id="rId5" Type="http://schemas.openxmlformats.org/officeDocument/2006/relationships/hyperlink" Target="#Taules!B28" /><Relationship Id="rId6" Type="http://schemas.openxmlformats.org/officeDocument/2006/relationships/hyperlink" Target="#Taules!B35" /><Relationship Id="rId7" Type="http://schemas.openxmlformats.org/officeDocument/2006/relationships/hyperlink" Target="#Taules!B35" /><Relationship Id="rId8" Type="http://schemas.openxmlformats.org/officeDocument/2006/relationships/hyperlink" Target="#Taules!B47" /><Relationship Id="rId9" Type="http://schemas.openxmlformats.org/officeDocument/2006/relationships/hyperlink" Target="#Taules!B47" /><Relationship Id="rId10" Type="http://schemas.openxmlformats.org/officeDocument/2006/relationships/hyperlink" Target="#Taules!B56" /><Relationship Id="rId11" Type="http://schemas.openxmlformats.org/officeDocument/2006/relationships/hyperlink" Target="#Taules!B56" /><Relationship Id="rId12" Type="http://schemas.openxmlformats.org/officeDocument/2006/relationships/hyperlink" Target="#Taules!B92" /><Relationship Id="rId13" Type="http://schemas.openxmlformats.org/officeDocument/2006/relationships/hyperlink" Target="#Taules!B92" /><Relationship Id="rId14" Type="http://schemas.openxmlformats.org/officeDocument/2006/relationships/hyperlink" Target="#Taules!B100" /><Relationship Id="rId15" Type="http://schemas.openxmlformats.org/officeDocument/2006/relationships/hyperlink" Target="#Taules!B100" /><Relationship Id="rId16" Type="http://schemas.openxmlformats.org/officeDocument/2006/relationships/hyperlink" Target="#Taules!B108" /><Relationship Id="rId17" Type="http://schemas.openxmlformats.org/officeDocument/2006/relationships/hyperlink" Target="#Taules!B108" /><Relationship Id="rId18" Type="http://schemas.openxmlformats.org/officeDocument/2006/relationships/hyperlink" Target="#Taules!B122" /><Relationship Id="rId19" Type="http://schemas.openxmlformats.org/officeDocument/2006/relationships/hyperlink" Target="#Taules!B122" /><Relationship Id="rId20" Type="http://schemas.openxmlformats.org/officeDocument/2006/relationships/hyperlink" Target="#Taules!B186" /><Relationship Id="rId21" Type="http://schemas.openxmlformats.org/officeDocument/2006/relationships/hyperlink" Target="#Taules!B186" /><Relationship Id="rId22" Type="http://schemas.openxmlformats.org/officeDocument/2006/relationships/hyperlink" Target="#Taules!B193" /><Relationship Id="rId23" Type="http://schemas.openxmlformats.org/officeDocument/2006/relationships/hyperlink" Target="#Taules!B193" /><Relationship Id="rId24" Type="http://schemas.openxmlformats.org/officeDocument/2006/relationships/hyperlink" Target="#Taules!B210" /><Relationship Id="rId25" Type="http://schemas.openxmlformats.org/officeDocument/2006/relationships/hyperlink" Target="#Taules!B210" /><Relationship Id="rId26" Type="http://schemas.openxmlformats.org/officeDocument/2006/relationships/hyperlink" Target="#Taules!B217" /><Relationship Id="rId27" Type="http://schemas.openxmlformats.org/officeDocument/2006/relationships/hyperlink" Target="#Taules!B217" /><Relationship Id="rId28" Type="http://schemas.openxmlformats.org/officeDocument/2006/relationships/image" Target="../media/image3.png" /><Relationship Id="rId29" Type="http://schemas.openxmlformats.org/officeDocument/2006/relationships/hyperlink" Target="#Comparativa!A14" /><Relationship Id="rId30" Type="http://schemas.openxmlformats.org/officeDocument/2006/relationships/hyperlink" Target="#Comparativa!A14" /><Relationship Id="rId31" Type="http://schemas.openxmlformats.org/officeDocument/2006/relationships/hyperlink" Target="#Comparativa!A56" /><Relationship Id="rId32" Type="http://schemas.openxmlformats.org/officeDocument/2006/relationships/hyperlink" Target="#Comparativa!A56" /><Relationship Id="rId33" Type="http://schemas.openxmlformats.org/officeDocument/2006/relationships/hyperlink" Target="#Comparativa!A35" /><Relationship Id="rId34" Type="http://schemas.openxmlformats.org/officeDocument/2006/relationships/hyperlink" Target="#Comparativa!A35" /><Relationship Id="rId35" Type="http://schemas.openxmlformats.org/officeDocument/2006/relationships/hyperlink" Target="#Taules!A8" /><Relationship Id="rId36" Type="http://schemas.openxmlformats.org/officeDocument/2006/relationships/hyperlink" Target="#Taules!A8" /><Relationship Id="rId37" Type="http://schemas.openxmlformats.org/officeDocument/2006/relationships/hyperlink" Target="#Taules!B77" /><Relationship Id="rId38" Type="http://schemas.openxmlformats.org/officeDocument/2006/relationships/hyperlink" Target="#Taules!B77" /><Relationship Id="rId39" Type="http://schemas.openxmlformats.org/officeDocument/2006/relationships/hyperlink" Target="#Comparativa!A76" /><Relationship Id="rId40" Type="http://schemas.openxmlformats.org/officeDocument/2006/relationships/hyperlink" Target="#Comparativa!A76" /><Relationship Id="rId41" Type="http://schemas.openxmlformats.org/officeDocument/2006/relationships/hyperlink" Target="#Taules!B115" /><Relationship Id="rId42" Type="http://schemas.openxmlformats.org/officeDocument/2006/relationships/hyperlink" Target="#Taules!B115" /><Relationship Id="rId43" Type="http://schemas.openxmlformats.org/officeDocument/2006/relationships/hyperlink" Target="#Comparativa!A97" /><Relationship Id="rId44" Type="http://schemas.openxmlformats.org/officeDocument/2006/relationships/hyperlink" Target="#Comparativa!A97" /><Relationship Id="rId45" Type="http://schemas.openxmlformats.org/officeDocument/2006/relationships/hyperlink" Target="#Taules!B133" /><Relationship Id="rId46" Type="http://schemas.openxmlformats.org/officeDocument/2006/relationships/hyperlink" Target="#Taules!B133" /><Relationship Id="rId47" Type="http://schemas.openxmlformats.org/officeDocument/2006/relationships/hyperlink" Target="#Comparativa!A140" /><Relationship Id="rId48" Type="http://schemas.openxmlformats.org/officeDocument/2006/relationships/hyperlink" Target="#Comparativa!A140" /><Relationship Id="rId49" Type="http://schemas.openxmlformats.org/officeDocument/2006/relationships/hyperlink" Target="#Comparativa!A118" /><Relationship Id="rId50" Type="http://schemas.openxmlformats.org/officeDocument/2006/relationships/hyperlink" Target="#Comparativa!A118" /><Relationship Id="rId51" Type="http://schemas.openxmlformats.org/officeDocument/2006/relationships/hyperlink" Target="#Taules!B200" /><Relationship Id="rId52" Type="http://schemas.openxmlformats.org/officeDocument/2006/relationships/hyperlink" Target="#Taules!B200" /><Relationship Id="rId53" Type="http://schemas.openxmlformats.org/officeDocument/2006/relationships/hyperlink" Target="#Comparativa!A218" /><Relationship Id="rId54" Type="http://schemas.openxmlformats.org/officeDocument/2006/relationships/hyperlink" Target="#Comparativa!A218" /><Relationship Id="rId55" Type="http://schemas.openxmlformats.org/officeDocument/2006/relationships/hyperlink" Target="#Taules!B143" /><Relationship Id="rId56" Type="http://schemas.openxmlformats.org/officeDocument/2006/relationships/hyperlink" Target="#Taules!B143" /><Relationship Id="rId57" Type="http://schemas.openxmlformats.org/officeDocument/2006/relationships/hyperlink" Target="#Taules!B84" /><Relationship Id="rId58" Type="http://schemas.openxmlformats.org/officeDocument/2006/relationships/hyperlink" Target="#Taules!B84" /><Relationship Id="rId59" Type="http://schemas.openxmlformats.org/officeDocument/2006/relationships/hyperlink" Target="#Taules!B153" /><Relationship Id="rId60" Type="http://schemas.openxmlformats.org/officeDocument/2006/relationships/hyperlink" Target="#Taules!B153" /><Relationship Id="rId61" Type="http://schemas.openxmlformats.org/officeDocument/2006/relationships/hyperlink" Target="#Taules!B170" /><Relationship Id="rId62" Type="http://schemas.openxmlformats.org/officeDocument/2006/relationships/hyperlink" Target="#Taules!B170" /><Relationship Id="rId63" Type="http://schemas.openxmlformats.org/officeDocument/2006/relationships/hyperlink" Target="#Taules!B177" /><Relationship Id="rId64" Type="http://schemas.openxmlformats.org/officeDocument/2006/relationships/hyperlink" Target="#Taules!B177" /><Relationship Id="rId65" Type="http://schemas.openxmlformats.org/officeDocument/2006/relationships/hyperlink" Target="#Taules!B163" /><Relationship Id="rId66" Type="http://schemas.openxmlformats.org/officeDocument/2006/relationships/hyperlink" Target="#Taules!B1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71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62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15</xdr:row>
      <xdr:rowOff>9525</xdr:rowOff>
    </xdr:from>
    <xdr:to>
      <xdr:col>4</xdr:col>
      <xdr:colOff>104775</xdr:colOff>
      <xdr:row>16</xdr:row>
      <xdr:rowOff>19050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971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8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6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419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4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3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10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49</xdr:row>
      <xdr:rowOff>180975</xdr:rowOff>
    </xdr:from>
    <xdr:to>
      <xdr:col>4</xdr:col>
      <xdr:colOff>695325</xdr:colOff>
      <xdr:row>51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64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51</xdr:row>
      <xdr:rowOff>9525</xdr:rowOff>
    </xdr:from>
    <xdr:to>
      <xdr:col>4</xdr:col>
      <xdr:colOff>104775</xdr:colOff>
      <xdr:row>52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8583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56</xdr:row>
      <xdr:rowOff>9525</xdr:rowOff>
    </xdr:from>
    <xdr:to>
      <xdr:col>4</xdr:col>
      <xdr:colOff>352425</xdr:colOff>
      <xdr:row>57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8204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56</xdr:row>
      <xdr:rowOff>180975</xdr:rowOff>
    </xdr:from>
    <xdr:to>
      <xdr:col>3</xdr:col>
      <xdr:colOff>762000</xdr:colOff>
      <xdr:row>58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09918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8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62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717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76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114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90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57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01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29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91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600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44</xdr:row>
      <xdr:rowOff>28575</xdr:rowOff>
    </xdr:from>
    <xdr:to>
      <xdr:col>4</xdr:col>
      <xdr:colOff>504825</xdr:colOff>
      <xdr:row>45</xdr:row>
      <xdr:rowOff>19050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990850" y="8534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52</xdr:row>
      <xdr:rowOff>0</xdr:rowOff>
    </xdr:from>
    <xdr:to>
      <xdr:col>3</xdr:col>
      <xdr:colOff>190500</xdr:colOff>
      <xdr:row>53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39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048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72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7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180975</xdr:rowOff>
    </xdr:from>
    <xdr:to>
      <xdr:col>4</xdr:col>
      <xdr:colOff>104775</xdr:colOff>
      <xdr:row>43</xdr:row>
      <xdr:rowOff>0</xdr:rowOff>
    </xdr:to>
    <xdr:pic>
      <xdr:nvPicPr>
        <xdr:cNvPr id="31" name="Imatge 15" descr="icono-tabla.gif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115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44</xdr:row>
      <xdr:rowOff>180975</xdr:rowOff>
    </xdr:from>
    <xdr:to>
      <xdr:col>3</xdr:col>
      <xdr:colOff>590550</xdr:colOff>
      <xdr:row>46</xdr:row>
      <xdr:rowOff>0</xdr:rowOff>
    </xdr:to>
    <xdr:pic>
      <xdr:nvPicPr>
        <xdr:cNvPr id="32" name="Imatge 15" descr="icono-tabla.gif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86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45</xdr:row>
      <xdr:rowOff>180975</xdr:rowOff>
    </xdr:from>
    <xdr:to>
      <xdr:col>4</xdr:col>
      <xdr:colOff>409575</xdr:colOff>
      <xdr:row>47</xdr:row>
      <xdr:rowOff>0</xdr:rowOff>
    </xdr:to>
    <xdr:pic>
      <xdr:nvPicPr>
        <xdr:cNvPr id="33" name="Imatge 15" descr="icono-tabla.gif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877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9525</xdr:rowOff>
    </xdr:from>
    <xdr:to>
      <xdr:col>4</xdr:col>
      <xdr:colOff>247650</xdr:colOff>
      <xdr:row>45</xdr:row>
      <xdr:rowOff>19050</xdr:rowOff>
    </xdr:to>
    <xdr:pic>
      <xdr:nvPicPr>
        <xdr:cNvPr id="34" name="Imatge 15" descr="icono-tabla.gif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515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742950</xdr:colOff>
      <xdr:row>55</xdr:row>
      <xdr:rowOff>0</xdr:rowOff>
    </xdr:from>
    <xdr:to>
      <xdr:col>16</xdr:col>
      <xdr:colOff>276225</xdr:colOff>
      <xdr:row>80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9305925"/>
          <a:ext cx="5629275" cy="405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638175</xdr:colOff>
      <xdr:row>5</xdr:row>
      <xdr:rowOff>0</xdr:rowOff>
    </xdr:from>
    <xdr:to>
      <xdr:col>8</xdr:col>
      <xdr:colOff>171450</xdr:colOff>
      <xdr:row>30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209675"/>
          <a:ext cx="5629275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638175</xdr:colOff>
      <xdr:row>30</xdr:row>
      <xdr:rowOff>0</xdr:rowOff>
    </xdr:from>
    <xdr:to>
      <xdr:col>8</xdr:col>
      <xdr:colOff>171450</xdr:colOff>
      <xdr:row>55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5257800"/>
          <a:ext cx="5629275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638175</xdr:colOff>
      <xdr:row>55</xdr:row>
      <xdr:rowOff>0</xdr:rowOff>
    </xdr:from>
    <xdr:to>
      <xdr:col>8</xdr:col>
      <xdr:colOff>171450</xdr:colOff>
      <xdr:row>80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9305925"/>
          <a:ext cx="5629275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0</xdr:rowOff>
    </xdr:from>
    <xdr:to>
      <xdr:col>16</xdr:col>
      <xdr:colOff>323850</xdr:colOff>
      <xdr:row>30</xdr:row>
      <xdr:rowOff>9525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86575" y="1209675"/>
          <a:ext cx="5629275" cy="405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30</xdr:row>
      <xdr:rowOff>9525</xdr:rowOff>
    </xdr:from>
    <xdr:to>
      <xdr:col>16</xdr:col>
      <xdr:colOff>323850</xdr:colOff>
      <xdr:row>55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86575" y="5267325"/>
          <a:ext cx="5629275" cy="403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685800</xdr:colOff>
      <xdr:row>21</xdr:row>
      <xdr:rowOff>47625</xdr:rowOff>
    </xdr:from>
    <xdr:to>
      <xdr:col>8</xdr:col>
      <xdr:colOff>742950</xdr:colOff>
      <xdr:row>24</xdr:row>
      <xdr:rowOff>57150</xdr:rowOff>
    </xdr:to>
    <xdr:sp>
      <xdr:nvSpPr>
        <xdr:cNvPr id="7" name="Crida amb línia 2 21"/>
        <xdr:cNvSpPr>
          <a:spLocks/>
        </xdr:cNvSpPr>
      </xdr:nvSpPr>
      <xdr:spPr>
        <a:xfrm>
          <a:off x="5257800" y="3848100"/>
          <a:ext cx="1581150" cy="4953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</a:t>
          </a:r>
          <a:r>
            <a:rPr lang="en-US" cap="none" sz="1100" b="1" i="0" u="none" baseline="0">
              <a:solidFill>
                <a:srgbClr val="000000"/>
              </a:solidFill>
            </a:rPr>
            <a:t> 91% dels enquestats tenen feina actualment</a:t>
          </a:r>
        </a:p>
      </xdr:txBody>
    </xdr:sp>
    <xdr:clientData/>
  </xdr:twoCellAnchor>
  <xdr:twoCellAnchor>
    <xdr:from>
      <xdr:col>7</xdr:col>
      <xdr:colOff>0</xdr:colOff>
      <xdr:row>47</xdr:row>
      <xdr:rowOff>38100</xdr:rowOff>
    </xdr:from>
    <xdr:to>
      <xdr:col>9</xdr:col>
      <xdr:colOff>57150</xdr:colOff>
      <xdr:row>50</xdr:row>
      <xdr:rowOff>57150</xdr:rowOff>
    </xdr:to>
    <xdr:sp>
      <xdr:nvSpPr>
        <xdr:cNvPr id="8" name="Crida amb línia 2 22"/>
        <xdr:cNvSpPr>
          <a:spLocks/>
        </xdr:cNvSpPr>
      </xdr:nvSpPr>
      <xdr:spPr>
        <a:xfrm>
          <a:off x="5334000" y="8048625"/>
          <a:ext cx="1581150" cy="50482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34% té</a:t>
          </a:r>
          <a:r>
            <a:rPr lang="en-US" cap="none" sz="1100" b="1" i="0" u="none" baseline="0">
              <a:solidFill>
                <a:srgbClr val="000000"/>
              </a:solidFill>
            </a:rPr>
            <a:t> un contracte fix</a:t>
          </a:r>
        </a:p>
      </xdr:txBody>
    </xdr:sp>
    <xdr:clientData/>
  </xdr:twoCellAnchor>
  <xdr:twoCellAnchor>
    <xdr:from>
      <xdr:col>7</xdr:col>
      <xdr:colOff>47625</xdr:colOff>
      <xdr:row>72</xdr:row>
      <xdr:rowOff>28575</xdr:rowOff>
    </xdr:from>
    <xdr:to>
      <xdr:col>9</xdr:col>
      <xdr:colOff>104775</xdr:colOff>
      <xdr:row>78</xdr:row>
      <xdr:rowOff>9525</xdr:rowOff>
    </xdr:to>
    <xdr:sp>
      <xdr:nvSpPr>
        <xdr:cNvPr id="9" name="Crida amb línia 2 23"/>
        <xdr:cNvSpPr>
          <a:spLocks/>
        </xdr:cNvSpPr>
      </xdr:nvSpPr>
      <xdr:spPr>
        <a:xfrm>
          <a:off x="5381625" y="12087225"/>
          <a:ext cx="1581150" cy="952500"/>
        </a:xfrm>
        <a:prstGeom prst="borderCallout2">
          <a:avLst>
            <a:gd name="adj1" fmla="val -95462"/>
            <a:gd name="adj2" fmla="val 20884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69% afirma que</a:t>
          </a:r>
          <a:r>
            <a:rPr lang="en-US" cap="none" sz="1100" b="1" i="0" u="none" baseline="0">
              <a:solidFill>
                <a:srgbClr val="000000"/>
              </a:solidFill>
            </a:rPr>
            <a:t> al seu lloc de treball es requereix haver cursat la seva titulació específica</a:t>
          </a:r>
        </a:p>
      </xdr:txBody>
    </xdr:sp>
    <xdr:clientData/>
  </xdr:twoCellAnchor>
  <xdr:twoCellAnchor>
    <xdr:from>
      <xdr:col>15</xdr:col>
      <xdr:colOff>180975</xdr:colOff>
      <xdr:row>21</xdr:row>
      <xdr:rowOff>28575</xdr:rowOff>
    </xdr:from>
    <xdr:to>
      <xdr:col>17</xdr:col>
      <xdr:colOff>238125</xdr:colOff>
      <xdr:row>25</xdr:row>
      <xdr:rowOff>104775</xdr:rowOff>
    </xdr:to>
    <xdr:sp>
      <xdr:nvSpPr>
        <xdr:cNvPr id="10" name="Crida amb línia 2 24"/>
        <xdr:cNvSpPr>
          <a:spLocks/>
        </xdr:cNvSpPr>
      </xdr:nvSpPr>
      <xdr:spPr>
        <a:xfrm>
          <a:off x="11610975" y="3829050"/>
          <a:ext cx="1581150" cy="7239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</a:t>
          </a:r>
          <a:r>
            <a:rPr lang="en-US" cap="none" sz="1100" b="1" i="0" u="none" baseline="0">
              <a:solidFill>
                <a:srgbClr val="000000"/>
              </a:solidFill>
            </a:rPr>
            <a:t> 15% dels enquestats té un sou brut anual per sobre dels 30.000€</a:t>
          </a:r>
        </a:p>
      </xdr:txBody>
    </xdr:sp>
    <xdr:clientData/>
  </xdr:twoCellAnchor>
  <xdr:twoCellAnchor>
    <xdr:from>
      <xdr:col>15</xdr:col>
      <xdr:colOff>161925</xdr:colOff>
      <xdr:row>46</xdr:row>
      <xdr:rowOff>47625</xdr:rowOff>
    </xdr:from>
    <xdr:to>
      <xdr:col>17</xdr:col>
      <xdr:colOff>219075</xdr:colOff>
      <xdr:row>50</xdr:row>
      <xdr:rowOff>123825</xdr:rowOff>
    </xdr:to>
    <xdr:sp>
      <xdr:nvSpPr>
        <xdr:cNvPr id="11" name="Crida amb línia 2 25"/>
        <xdr:cNvSpPr>
          <a:spLocks/>
        </xdr:cNvSpPr>
      </xdr:nvSpPr>
      <xdr:spPr>
        <a:xfrm>
          <a:off x="11591925" y="7896225"/>
          <a:ext cx="1581150" cy="7239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</a:t>
          </a:r>
          <a:r>
            <a:rPr lang="en-US" cap="none" sz="1100" b="1" i="0" u="none" baseline="0">
              <a:solidFill>
                <a:srgbClr val="000000"/>
              </a:solidFill>
            </a:rPr>
            <a:t> 65% afirma que tornaria a cursar la mateixa titulació</a:t>
          </a:r>
        </a:p>
      </xdr:txBody>
    </xdr:sp>
    <xdr:clientData/>
  </xdr:twoCellAnchor>
  <xdr:twoCellAnchor>
    <xdr:from>
      <xdr:col>15</xdr:col>
      <xdr:colOff>142875</xdr:colOff>
      <xdr:row>70</xdr:row>
      <xdr:rowOff>133350</xdr:rowOff>
    </xdr:from>
    <xdr:to>
      <xdr:col>17</xdr:col>
      <xdr:colOff>200025</xdr:colOff>
      <xdr:row>76</xdr:row>
      <xdr:rowOff>123825</xdr:rowOff>
    </xdr:to>
    <xdr:sp>
      <xdr:nvSpPr>
        <xdr:cNvPr id="12" name="Crida amb línia 2 26"/>
        <xdr:cNvSpPr>
          <a:spLocks/>
        </xdr:cNvSpPr>
      </xdr:nvSpPr>
      <xdr:spPr>
        <a:xfrm>
          <a:off x="11572875" y="11868150"/>
          <a:ext cx="1581150" cy="96202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66% està</a:t>
          </a:r>
          <a:r>
            <a:rPr lang="en-US" cap="none" sz="1100" b="1" i="0" u="none" baseline="0">
              <a:solidFill>
                <a:srgbClr val="000000"/>
              </a:solidFill>
            </a:rPr>
            <a:t> satisfet amb la universitat on va cursar els seus estudis i tornarien a repetir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123825</xdr:rowOff>
    </xdr:from>
    <xdr:to>
      <xdr:col>14</xdr:col>
      <xdr:colOff>419100</xdr:colOff>
      <xdr:row>33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"/>
          <a:ext cx="100298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14</xdr:col>
      <xdr:colOff>419100</xdr:colOff>
      <xdr:row>54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57875"/>
          <a:ext cx="100298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9525</xdr:rowOff>
    </xdr:from>
    <xdr:to>
      <xdr:col>14</xdr:col>
      <xdr:colOff>419100</xdr:colOff>
      <xdr:row>75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220200"/>
          <a:ext cx="100298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123825</xdr:rowOff>
    </xdr:from>
    <xdr:to>
      <xdr:col>14</xdr:col>
      <xdr:colOff>419100</xdr:colOff>
      <xdr:row>96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573000"/>
          <a:ext cx="100298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123825</xdr:rowOff>
    </xdr:from>
    <xdr:to>
      <xdr:col>14</xdr:col>
      <xdr:colOff>419100</xdr:colOff>
      <xdr:row>117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973425"/>
          <a:ext cx="100298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85725</xdr:rowOff>
    </xdr:from>
    <xdr:to>
      <xdr:col>14</xdr:col>
      <xdr:colOff>419100</xdr:colOff>
      <xdr:row>137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9335750"/>
          <a:ext cx="100298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123825</xdr:rowOff>
    </xdr:from>
    <xdr:to>
      <xdr:col>14</xdr:col>
      <xdr:colOff>419100</xdr:colOff>
      <xdr:row>221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813625"/>
          <a:ext cx="100298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38100</xdr:colOff>
      <xdr:row>117</xdr:row>
      <xdr:rowOff>28575</xdr:rowOff>
    </xdr:from>
    <xdr:ext cx="7639050" cy="228600"/>
    <xdr:sp>
      <xdr:nvSpPr>
        <xdr:cNvPr id="8" name="QuadreDeText 8"/>
        <xdr:cNvSpPr txBox="1">
          <a:spLocks noChangeArrowheads="1"/>
        </xdr:cNvSpPr>
      </xdr:nvSpPr>
      <xdr:spPr>
        <a:xfrm>
          <a:off x="2943225" y="19440525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0</xdr:col>
      <xdr:colOff>0</xdr:colOff>
      <xdr:row>138</xdr:row>
      <xdr:rowOff>47625</xdr:rowOff>
    </xdr:from>
    <xdr:to>
      <xdr:col>14</xdr:col>
      <xdr:colOff>295275</xdr:colOff>
      <xdr:row>169</xdr:row>
      <xdr:rowOff>28575</xdr:rowOff>
    </xdr:to>
    <xdr:pic>
      <xdr:nvPicPr>
        <xdr:cNvPr id="9" name="Imatg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2860000"/>
          <a:ext cx="990600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166</xdr:row>
      <xdr:rowOff>9525</xdr:rowOff>
    </xdr:from>
    <xdr:to>
      <xdr:col>7</xdr:col>
      <xdr:colOff>0</xdr:colOff>
      <xdr:row>170</xdr:row>
      <xdr:rowOff>0</xdr:rowOff>
    </xdr:to>
    <xdr:pic>
      <xdr:nvPicPr>
        <xdr:cNvPr id="10" name="Imatge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09925" y="27355800"/>
          <a:ext cx="2133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138</xdr:row>
      <xdr:rowOff>19050</xdr:rowOff>
    </xdr:from>
    <xdr:to>
      <xdr:col>14</xdr:col>
      <xdr:colOff>295275</xdr:colOff>
      <xdr:row>169</xdr:row>
      <xdr:rowOff>133350</xdr:rowOff>
    </xdr:to>
    <xdr:grpSp>
      <xdr:nvGrpSpPr>
        <xdr:cNvPr id="11" name="Agrupa 5"/>
        <xdr:cNvGrpSpPr>
          <a:grpSpLocks/>
        </xdr:cNvGrpSpPr>
      </xdr:nvGrpSpPr>
      <xdr:grpSpPr>
        <a:xfrm>
          <a:off x="0" y="22831425"/>
          <a:ext cx="9906000" cy="5133975"/>
          <a:chOff x="0" y="22831424"/>
          <a:chExt cx="9906899" cy="5133896"/>
        </a:xfrm>
        <a:solidFill>
          <a:srgbClr val="FFFFFF"/>
        </a:solidFill>
      </xdr:grpSpPr>
      <xdr:pic>
        <xdr:nvPicPr>
          <xdr:cNvPr id="12" name="Imatge 14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22831424"/>
            <a:ext cx="9906899" cy="50004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tge 15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3209835" y="27327433"/>
            <a:ext cx="2132460" cy="6378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showGridLines="0" tabSelected="1" zoomScalePageLayoutView="0" workbookViewId="0" topLeftCell="A1">
      <selection activeCell="M17" sqref="M17"/>
    </sheetView>
  </sheetViews>
  <sheetFormatPr defaultColWidth="11.421875" defaultRowHeight="12.75"/>
  <cols>
    <col min="1" max="1" width="6.421875" style="0" customWidth="1"/>
    <col min="2" max="2" width="11.421875" style="0" customWidth="1"/>
    <col min="3" max="3" width="12.7109375" style="0" customWidth="1"/>
  </cols>
  <sheetData>
    <row r="2" spans="1:16" ht="28.5">
      <c r="A2" s="28"/>
      <c r="B2" s="111" t="s">
        <v>200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2:5" ht="28.5">
      <c r="B5" s="112" t="s">
        <v>201</v>
      </c>
      <c r="C5" s="112"/>
      <c r="D5" s="112"/>
      <c r="E5" s="112"/>
    </row>
    <row r="7" spans="2:13" ht="18.75">
      <c r="B7" s="113" t="s">
        <v>202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6" ht="18.75">
      <c r="A8" s="29"/>
      <c r="B8" s="30"/>
      <c r="C8" s="30"/>
      <c r="D8" s="30"/>
      <c r="E8" s="30"/>
      <c r="F8" s="30"/>
      <c r="G8" s="30"/>
      <c r="H8" s="30"/>
      <c r="I8" s="30"/>
      <c r="J8" s="29"/>
      <c r="K8" s="29"/>
      <c r="L8" s="29"/>
      <c r="M8" s="29"/>
      <c r="N8" s="29"/>
      <c r="O8" s="29"/>
      <c r="P8" s="29"/>
    </row>
    <row r="9" spans="2:4" ht="15">
      <c r="B9" s="31" t="s">
        <v>203</v>
      </c>
      <c r="C9" s="32"/>
      <c r="D9" t="s">
        <v>255</v>
      </c>
    </row>
    <row r="10" spans="2:4" ht="15">
      <c r="B10" s="31" t="s">
        <v>204</v>
      </c>
      <c r="C10" s="32"/>
      <c r="D10" t="s">
        <v>239</v>
      </c>
    </row>
    <row r="11" spans="2:4" ht="15">
      <c r="B11" s="31"/>
      <c r="C11" s="32"/>
      <c r="D11" t="s">
        <v>205</v>
      </c>
    </row>
    <row r="12" spans="2:3" ht="15">
      <c r="B12" s="31"/>
      <c r="C12" s="32"/>
    </row>
    <row r="13" spans="2:4" ht="15">
      <c r="B13" s="31" t="s">
        <v>206</v>
      </c>
      <c r="C13" s="32"/>
      <c r="D13" t="s">
        <v>207</v>
      </c>
    </row>
    <row r="14" spans="2:4" ht="15">
      <c r="B14" s="31" t="s">
        <v>208</v>
      </c>
      <c r="C14" s="32"/>
      <c r="D14" t="s">
        <v>240</v>
      </c>
    </row>
    <row r="15" spans="2:3" ht="15">
      <c r="B15" s="31"/>
      <c r="C15" s="32"/>
    </row>
    <row r="16" spans="2:4" ht="15">
      <c r="B16" s="31" t="s">
        <v>209</v>
      </c>
      <c r="C16" s="32"/>
      <c r="D16" t="s">
        <v>200</v>
      </c>
    </row>
    <row r="17" spans="2:4" ht="15">
      <c r="B17" s="31" t="s">
        <v>210</v>
      </c>
      <c r="C17" s="32"/>
      <c r="D17" t="s">
        <v>211</v>
      </c>
    </row>
    <row r="18" spans="2:3" ht="15">
      <c r="B18" s="33"/>
      <c r="C18" s="34"/>
    </row>
    <row r="19" spans="2:3" ht="15">
      <c r="B19" s="33"/>
      <c r="C19" s="34"/>
    </row>
    <row r="20" spans="2:13" ht="21.75" thickBot="1">
      <c r="B20" s="50" t="s">
        <v>212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2:3" ht="15.75">
      <c r="B21" s="37"/>
      <c r="C21" s="34"/>
    </row>
    <row r="22" ht="13.5" thickBot="1"/>
    <row r="23" spans="2:8" ht="14.25" thickBot="1" thickTop="1">
      <c r="B23" s="114" t="s">
        <v>0</v>
      </c>
      <c r="C23" s="115"/>
      <c r="D23" s="38" t="s">
        <v>203</v>
      </c>
      <c r="E23" s="39" t="s">
        <v>213</v>
      </c>
      <c r="F23" s="39" t="s">
        <v>214</v>
      </c>
      <c r="G23" s="40" t="s">
        <v>215</v>
      </c>
      <c r="H23" s="41"/>
    </row>
    <row r="24" spans="2:8" ht="13.5" thickTop="1">
      <c r="B24" s="116" t="s">
        <v>8</v>
      </c>
      <c r="C24" s="117"/>
      <c r="D24" s="42">
        <v>288</v>
      </c>
      <c r="E24" s="43">
        <v>127</v>
      </c>
      <c r="F24" s="44">
        <f>E24/D24</f>
        <v>0.4409722222222222</v>
      </c>
      <c r="G24" s="45">
        <f>1.96*(SQRT(((0.5^2)/E24)*((D24-E24)/(D24-1))))</f>
        <v>0.06513226854928388</v>
      </c>
      <c r="H24" s="41"/>
    </row>
    <row r="25" spans="2:8" ht="13.5" customHeight="1" thickBot="1">
      <c r="B25" s="118" t="s">
        <v>5</v>
      </c>
      <c r="C25" s="119"/>
      <c r="D25" s="46">
        <v>288</v>
      </c>
      <c r="E25" s="47">
        <v>127</v>
      </c>
      <c r="F25" s="48">
        <f>E25/D25</f>
        <v>0.4409722222222222</v>
      </c>
      <c r="G25" s="49">
        <f>1.96*(SQRT(((0.5^2)/E25)*((D25-E25)/(D25-1))))</f>
        <v>0.06513226854928388</v>
      </c>
      <c r="H25" s="41"/>
    </row>
    <row r="26" ht="13.5" thickTop="1"/>
  </sheetData>
  <sheetProtection/>
  <mergeCells count="6">
    <mergeCell ref="B2:P2"/>
    <mergeCell ref="B5:E5"/>
    <mergeCell ref="B7:M7"/>
    <mergeCell ref="B23:C23"/>
    <mergeCell ref="B24:C24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115" zoomScaleNormal="115" zoomScalePageLayoutView="0" workbookViewId="0" topLeftCell="A40">
      <selection activeCell="D65" sqref="D65"/>
    </sheetView>
  </sheetViews>
  <sheetFormatPr defaultColWidth="11.421875" defaultRowHeight="12.75"/>
  <cols>
    <col min="1" max="1" width="5.57421875" style="0" customWidth="1"/>
  </cols>
  <sheetData>
    <row r="1" spans="1:16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4" ht="23.25">
      <c r="A2" s="16"/>
      <c r="B2" s="120" t="s">
        <v>200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5"/>
      <c r="N2" s="15"/>
    </row>
    <row r="3" spans="1:16" ht="19.5" customHeight="1">
      <c r="A3" s="15"/>
      <c r="B3" s="15"/>
      <c r="C3" s="15"/>
      <c r="D3" s="15"/>
      <c r="E3" s="15"/>
      <c r="F3" s="15"/>
      <c r="G3" s="15"/>
      <c r="H3" s="17"/>
      <c r="I3" s="15"/>
      <c r="J3" s="15"/>
      <c r="K3" s="15"/>
      <c r="L3" s="15"/>
      <c r="M3" s="15"/>
      <c r="N3" s="15"/>
      <c r="O3" s="15"/>
      <c r="P3" s="15"/>
    </row>
    <row r="4" spans="1:16" ht="28.5">
      <c r="A4" s="15"/>
      <c r="B4" s="121" t="s">
        <v>166</v>
      </c>
      <c r="C4" s="121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" customHeight="1">
      <c r="A5" s="15"/>
      <c r="B5" s="98"/>
      <c r="C5" s="9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7.5" customHeight="1">
      <c r="A6" s="99"/>
      <c r="B6" s="100"/>
      <c r="C6" s="100"/>
      <c r="D6" s="101"/>
      <c r="E6" s="101"/>
      <c r="F6" s="101"/>
      <c r="G6" s="102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103"/>
      <c r="B7" s="104" t="s">
        <v>250</v>
      </c>
      <c r="C7" s="19"/>
      <c r="D7" s="19"/>
      <c r="E7" s="19"/>
      <c r="F7" s="19"/>
      <c r="G7" s="105"/>
      <c r="H7" s="18"/>
      <c r="I7" s="18" t="s">
        <v>167</v>
      </c>
      <c r="J7" s="18"/>
      <c r="K7" s="18"/>
      <c r="L7" s="18"/>
      <c r="M7" s="18"/>
      <c r="N7" s="18"/>
      <c r="O7" s="18"/>
      <c r="P7" s="18"/>
    </row>
    <row r="8" spans="1:16" ht="15">
      <c r="A8" s="106"/>
      <c r="B8" s="104" t="s">
        <v>251</v>
      </c>
      <c r="C8" s="25"/>
      <c r="D8" s="25"/>
      <c r="E8" s="25"/>
      <c r="F8" s="25"/>
      <c r="G8" s="107"/>
      <c r="H8" s="15"/>
      <c r="I8" s="15"/>
      <c r="J8" s="15"/>
      <c r="K8" s="15"/>
      <c r="L8" s="15"/>
      <c r="M8" s="15"/>
      <c r="N8" s="15"/>
      <c r="O8" s="15"/>
      <c r="P8" s="15"/>
    </row>
    <row r="9" spans="1:16" ht="5.25" customHeight="1">
      <c r="A9" s="108"/>
      <c r="B9" s="109"/>
      <c r="C9" s="109"/>
      <c r="D9" s="109"/>
      <c r="E9" s="109"/>
      <c r="F9" s="109"/>
      <c r="G9" s="110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25"/>
      <c r="B10" s="25"/>
      <c r="C10" s="25"/>
      <c r="D10" s="25"/>
      <c r="E10" s="25"/>
      <c r="F10" s="25"/>
      <c r="G10" s="2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.75" thickBot="1">
      <c r="A11" s="25"/>
      <c r="B11" s="20" t="s">
        <v>242</v>
      </c>
      <c r="C11" s="20"/>
      <c r="D11" s="20"/>
      <c r="E11" s="20"/>
      <c r="F11" s="20"/>
      <c r="G11" s="20"/>
      <c r="H11" s="20"/>
      <c r="I11" s="20"/>
      <c r="J11" s="20"/>
      <c r="K11" s="15"/>
      <c r="L11" s="15"/>
      <c r="M11" s="15"/>
      <c r="N11" s="15"/>
      <c r="O11" s="15"/>
      <c r="P11" s="15"/>
    </row>
    <row r="12" spans="1:16" ht="15">
      <c r="A12" s="25"/>
      <c r="B12" s="25"/>
      <c r="C12" s="25"/>
      <c r="D12" s="25"/>
      <c r="E12" s="25"/>
      <c r="F12" s="25"/>
      <c r="G12" s="2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5.75" thickBot="1">
      <c r="A13" s="15"/>
      <c r="B13" s="20" t="s">
        <v>168</v>
      </c>
      <c r="C13" s="20"/>
      <c r="D13" s="20"/>
      <c r="E13" s="20"/>
      <c r="F13" s="20"/>
      <c r="G13" s="20"/>
      <c r="H13" s="20"/>
      <c r="I13" s="20"/>
      <c r="J13" s="20"/>
      <c r="K13" s="15"/>
      <c r="L13" s="15"/>
      <c r="M13" s="15"/>
      <c r="N13" s="15"/>
      <c r="O13" s="15"/>
      <c r="P13" s="15"/>
    </row>
    <row r="14" spans="1:16" ht="15">
      <c r="A14" s="15"/>
      <c r="B14" s="15"/>
      <c r="C14" s="21" t="s">
        <v>169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5">
      <c r="A15" s="15"/>
      <c r="B15" s="15"/>
      <c r="C15" s="15" t="s">
        <v>170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5">
      <c r="A16" s="15"/>
      <c r="B16" s="15"/>
      <c r="C16" s="15" t="s">
        <v>171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5">
      <c r="A17" s="15"/>
      <c r="B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5.75" thickBot="1">
      <c r="A18" s="15"/>
      <c r="B18" s="20" t="s">
        <v>172</v>
      </c>
      <c r="C18" s="20"/>
      <c r="D18" s="20"/>
      <c r="E18" s="20"/>
      <c r="F18" s="20"/>
      <c r="G18" s="20"/>
      <c r="H18" s="20"/>
      <c r="I18" s="20"/>
      <c r="J18" s="20"/>
      <c r="K18" s="15"/>
      <c r="L18" s="15"/>
      <c r="M18" s="15"/>
      <c r="N18" s="15"/>
      <c r="O18" s="15"/>
      <c r="P18" s="15"/>
    </row>
    <row r="19" spans="1:16" ht="15">
      <c r="A19" s="15"/>
      <c r="B19" s="22" t="s">
        <v>173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>
      <c r="A21" s="15"/>
      <c r="B21" s="23" t="s">
        <v>174</v>
      </c>
      <c r="C21" s="24"/>
      <c r="D21" s="24"/>
      <c r="E21" s="24"/>
      <c r="F21" s="2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5">
      <c r="A22" s="15"/>
      <c r="B22" s="23"/>
      <c r="C22" s="15" t="s">
        <v>252</v>
      </c>
      <c r="D22" s="24"/>
      <c r="E22" s="24"/>
      <c r="F22" s="2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5">
      <c r="A23" s="15"/>
      <c r="B23" s="15"/>
      <c r="C23" s="15" t="s">
        <v>175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>
      <c r="A25" s="15"/>
      <c r="B25" s="26" t="s">
        <v>176</v>
      </c>
      <c r="C25" s="27"/>
      <c r="D25" s="27"/>
      <c r="E25" s="2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">
      <c r="A26" s="15"/>
      <c r="B26" s="15"/>
      <c r="C26" s="15" t="s">
        <v>177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">
      <c r="A27" s="15"/>
      <c r="B27" s="15"/>
      <c r="C27" s="15" t="s">
        <v>178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">
      <c r="A28" s="15"/>
      <c r="B28" s="15"/>
      <c r="C28" s="15" t="s">
        <v>253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">
      <c r="A29" s="15"/>
      <c r="B29" s="15"/>
      <c r="C29" s="15" t="s">
        <v>179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">
      <c r="A30" s="15"/>
      <c r="B30" s="15"/>
      <c r="C30" s="15" t="s">
        <v>180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">
      <c r="A31" s="15"/>
      <c r="B31" s="15"/>
      <c r="C31" s="15" t="s">
        <v>181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">
      <c r="A32" s="15"/>
      <c r="B32" s="15"/>
      <c r="C32" s="15" t="s">
        <v>182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5">
      <c r="A33" s="15"/>
      <c r="B33" s="15"/>
      <c r="C33" s="15" t="s">
        <v>183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">
      <c r="A34" s="15"/>
      <c r="B34" s="27"/>
      <c r="C34" s="27"/>
      <c r="D34" s="27"/>
      <c r="E34" s="27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">
      <c r="A35" s="15"/>
      <c r="B35" s="26" t="s">
        <v>184</v>
      </c>
      <c r="C35" s="27"/>
      <c r="D35" s="27"/>
      <c r="E35" s="27"/>
      <c r="F35" s="27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5">
      <c r="A36" s="15"/>
      <c r="B36" s="26"/>
      <c r="C36" s="27"/>
      <c r="D36" s="27"/>
      <c r="E36" s="27"/>
      <c r="F36" s="27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5">
      <c r="A37" s="15"/>
      <c r="B37" s="26" t="s">
        <v>185</v>
      </c>
      <c r="C37" s="27"/>
      <c r="D37" s="27"/>
      <c r="E37" s="27"/>
      <c r="F37" s="27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">
      <c r="A38" s="15"/>
      <c r="B38" s="15"/>
      <c r="C38" s="15" t="s">
        <v>186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5.75" thickBot="1">
      <c r="A40" s="15"/>
      <c r="B40" s="20" t="s">
        <v>187</v>
      </c>
      <c r="C40" s="20"/>
      <c r="D40" s="20"/>
      <c r="E40" s="20"/>
      <c r="F40" s="20"/>
      <c r="G40" s="20"/>
      <c r="H40" s="20"/>
      <c r="I40" s="20"/>
      <c r="J40" s="20"/>
      <c r="K40" s="15"/>
      <c r="L40" s="15"/>
      <c r="M40" s="15"/>
      <c r="N40" s="15"/>
      <c r="O40" s="15"/>
      <c r="P40" s="15"/>
    </row>
    <row r="41" spans="1:16" ht="15">
      <c r="A41" s="15"/>
      <c r="B41" s="22" t="s">
        <v>188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5">
      <c r="A43" s="15"/>
      <c r="B43" s="15"/>
      <c r="C43" s="15" t="s">
        <v>254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">
      <c r="A44" s="15"/>
      <c r="B44" s="26" t="s">
        <v>189</v>
      </c>
      <c r="C44" s="27"/>
      <c r="D44" s="27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5">
      <c r="A45" s="15"/>
      <c r="B45" s="26"/>
      <c r="C45" s="15" t="s">
        <v>190</v>
      </c>
      <c r="D45" s="27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">
      <c r="A46" s="15"/>
      <c r="B46" s="26"/>
      <c r="C46" s="15" t="s">
        <v>191</v>
      </c>
      <c r="D46" s="27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5">
      <c r="A47" s="15"/>
      <c r="B47" s="26"/>
      <c r="C47" s="15" t="s">
        <v>192</v>
      </c>
      <c r="D47" s="27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">
      <c r="A48" s="15"/>
      <c r="B48" s="27"/>
      <c r="C48" s="27"/>
      <c r="D48" s="27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.75" thickBot="1">
      <c r="A49" s="15"/>
      <c r="B49" s="20" t="s">
        <v>193</v>
      </c>
      <c r="C49" s="20"/>
      <c r="D49" s="20"/>
      <c r="E49" s="20"/>
      <c r="F49" s="20"/>
      <c r="G49" s="20"/>
      <c r="H49" s="20"/>
      <c r="I49" s="20"/>
      <c r="J49" s="20"/>
      <c r="K49" s="15"/>
      <c r="L49" s="15"/>
      <c r="M49" s="15"/>
      <c r="N49" s="15"/>
      <c r="O49" s="15"/>
      <c r="P49" s="15"/>
    </row>
    <row r="50" spans="1:16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5">
      <c r="A51" s="15"/>
      <c r="B51" s="15"/>
      <c r="C51" s="15" t="s">
        <v>194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">
      <c r="A52" s="15"/>
      <c r="B52" s="15"/>
      <c r="C52" s="15" t="s">
        <v>195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">
      <c r="A53" s="15"/>
      <c r="B53" s="15"/>
      <c r="C53" s="15" t="s">
        <v>196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5.75" thickBot="1">
      <c r="A55" s="15"/>
      <c r="B55" s="20" t="s">
        <v>197</v>
      </c>
      <c r="C55" s="20"/>
      <c r="D55" s="20"/>
      <c r="E55" s="20"/>
      <c r="F55" s="20"/>
      <c r="G55" s="20"/>
      <c r="H55" s="20"/>
      <c r="I55" s="20"/>
      <c r="J55" s="20"/>
      <c r="K55" s="15"/>
      <c r="L55" s="15"/>
      <c r="M55" s="15"/>
      <c r="N55" s="15"/>
      <c r="O55" s="15"/>
      <c r="P55" s="15"/>
    </row>
    <row r="56" spans="1:16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5">
      <c r="A57" s="15"/>
      <c r="B57" s="15"/>
      <c r="C57" s="15" t="s">
        <v>198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5">
      <c r="A58" s="15"/>
      <c r="B58" s="15"/>
      <c r="C58" s="15" t="s">
        <v>199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</sheetData>
  <sheetProtection/>
  <mergeCells count="2">
    <mergeCell ref="B2:L2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"/>
  <sheetViews>
    <sheetView showGridLines="0" zoomScalePageLayoutView="0" workbookViewId="0" topLeftCell="A40">
      <selection activeCell="V73" sqref="V73"/>
    </sheetView>
  </sheetViews>
  <sheetFormatPr defaultColWidth="11.421875" defaultRowHeight="12.75"/>
  <sheetData>
    <row r="2" spans="2:17" ht="28.5">
      <c r="B2" s="111" t="s">
        <v>200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4" spans="2:5" ht="28.5">
      <c r="B4" s="112" t="s">
        <v>249</v>
      </c>
      <c r="C4" s="112"/>
      <c r="D4" s="112"/>
      <c r="E4" s="112"/>
    </row>
  </sheetData>
  <sheetProtection/>
  <mergeCells count="2">
    <mergeCell ref="B4:E4"/>
    <mergeCell ref="B2:Q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22"/>
  <sheetViews>
    <sheetView showGridLines="0" zoomScalePageLayoutView="0" workbookViewId="0" topLeftCell="B47">
      <selection activeCell="B47" sqref="B47:Z47"/>
    </sheetView>
  </sheetViews>
  <sheetFormatPr defaultColWidth="11.421875" defaultRowHeight="12.75"/>
  <cols>
    <col min="1" max="1" width="11.421875" style="0" customWidth="1"/>
    <col min="2" max="2" width="23.140625" style="0" customWidth="1"/>
    <col min="3" max="22" width="13.57421875" style="0" customWidth="1"/>
    <col min="23" max="27" width="11.28125" style="0" customWidth="1"/>
  </cols>
  <sheetData>
    <row r="2" spans="1:16" ht="23.25">
      <c r="A2" s="122" t="s">
        <v>200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ht="12" customHeight="1">
      <c r="A3" s="56"/>
    </row>
    <row r="4" spans="1:16" ht="29.25" thickBot="1">
      <c r="A4" s="57" t="s">
        <v>241</v>
      </c>
      <c r="B4" s="57"/>
      <c r="C4" s="57"/>
      <c r="D4" s="57"/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15.75" customHeight="1">
      <c r="A6" s="31" t="s">
        <v>210</v>
      </c>
      <c r="B6" s="32"/>
      <c r="C6" t="s">
        <v>211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21" customHeight="1" thickBot="1">
      <c r="A8" s="82" t="s">
        <v>242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ht="15.75" customHeight="1">
      <c r="A9" s="83" t="s">
        <v>243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5.75" customHeight="1">
      <c r="A10" s="83" t="s">
        <v>244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15.75" customHeight="1">
      <c r="A11" s="84" t="s">
        <v>245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6" ht="15.75" customHeight="1" thickBo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15.75" customHeight="1" thickBot="1" thickTop="1">
      <c r="A13" s="58"/>
      <c r="B13" s="139" t="s">
        <v>0</v>
      </c>
      <c r="C13" s="89" t="s">
        <v>247</v>
      </c>
      <c r="D13" s="90" t="s">
        <v>104</v>
      </c>
      <c r="E13" s="91" t="s">
        <v>248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15.75" customHeight="1" thickTop="1">
      <c r="A14" s="58"/>
      <c r="B14" s="87" t="s">
        <v>8</v>
      </c>
      <c r="C14" s="85">
        <v>127</v>
      </c>
      <c r="D14" s="92">
        <v>66.0263987391647</v>
      </c>
      <c r="E14" s="93">
        <v>15.913456467404751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5.75" customHeight="1" thickBot="1">
      <c r="A15" s="58"/>
      <c r="B15" s="88" t="s">
        <v>5</v>
      </c>
      <c r="C15" s="86">
        <v>127</v>
      </c>
      <c r="D15" s="94">
        <v>66.0263987391647</v>
      </c>
      <c r="E15" s="95">
        <v>15.913456467404751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 ht="15.75" customHeight="1" thickTop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15.7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32.25" thickBot="1">
      <c r="A18" s="59" t="s">
        <v>168</v>
      </c>
      <c r="B18" s="59"/>
      <c r="C18" s="59"/>
      <c r="D18" s="59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21" spans="2:8" ht="21.75" customHeight="1" thickBot="1">
      <c r="B21" s="123" t="s">
        <v>1</v>
      </c>
      <c r="C21" s="123"/>
      <c r="D21" s="123"/>
      <c r="E21" s="123"/>
      <c r="F21" s="123"/>
      <c r="G21" s="123"/>
      <c r="H21" s="123"/>
    </row>
    <row r="22" spans="2:8" ht="15.75" customHeight="1" thickTop="1">
      <c r="B22" s="124" t="s">
        <v>0</v>
      </c>
      <c r="C22" s="127" t="s">
        <v>2</v>
      </c>
      <c r="D22" s="128"/>
      <c r="E22" s="128"/>
      <c r="F22" s="128"/>
      <c r="G22" s="128"/>
      <c r="H22" s="129"/>
    </row>
    <row r="23" spans="2:8" ht="15.75" customHeight="1">
      <c r="B23" s="125"/>
      <c r="C23" s="130" t="s">
        <v>3</v>
      </c>
      <c r="D23" s="131"/>
      <c r="E23" s="131" t="s">
        <v>4</v>
      </c>
      <c r="F23" s="131"/>
      <c r="G23" s="131" t="s">
        <v>5</v>
      </c>
      <c r="H23" s="132"/>
    </row>
    <row r="24" spans="2:8" ht="15.75" customHeight="1" thickBot="1">
      <c r="B24" s="126"/>
      <c r="C24" s="73" t="s">
        <v>6</v>
      </c>
      <c r="D24" s="74" t="s">
        <v>7</v>
      </c>
      <c r="E24" s="74" t="s">
        <v>6</v>
      </c>
      <c r="F24" s="74" t="s">
        <v>7</v>
      </c>
      <c r="G24" s="74" t="s">
        <v>6</v>
      </c>
      <c r="H24" s="75" t="s">
        <v>7</v>
      </c>
    </row>
    <row r="25" spans="2:8" ht="15.75" customHeight="1" thickTop="1">
      <c r="B25" s="76" t="s">
        <v>8</v>
      </c>
      <c r="C25" s="1">
        <v>75</v>
      </c>
      <c r="D25" s="2">
        <v>0.5905511811023623</v>
      </c>
      <c r="E25" s="3">
        <v>52</v>
      </c>
      <c r="F25" s="2">
        <v>0.4094488188976378</v>
      </c>
      <c r="G25" s="3">
        <v>127</v>
      </c>
      <c r="H25" s="4">
        <v>1</v>
      </c>
    </row>
    <row r="26" spans="2:8" ht="15.75" customHeight="1" thickBot="1">
      <c r="B26" s="77" t="s">
        <v>5</v>
      </c>
      <c r="C26" s="5">
        <v>75</v>
      </c>
      <c r="D26" s="6">
        <v>0.5905511811023623</v>
      </c>
      <c r="E26" s="7">
        <v>52</v>
      </c>
      <c r="F26" s="6">
        <v>0.4094488188976378</v>
      </c>
      <c r="G26" s="7">
        <v>127</v>
      </c>
      <c r="H26" s="8">
        <v>1</v>
      </c>
    </row>
    <row r="27" ht="13.5" thickTop="1"/>
    <row r="28" spans="2:8" ht="21.75" customHeight="1" thickBot="1">
      <c r="B28" s="123" t="s">
        <v>9</v>
      </c>
      <c r="C28" s="123"/>
      <c r="D28" s="123"/>
      <c r="E28" s="123"/>
      <c r="F28" s="123"/>
      <c r="G28" s="123"/>
      <c r="H28" s="123"/>
    </row>
    <row r="29" spans="2:8" ht="15.75" customHeight="1" thickTop="1">
      <c r="B29" s="124" t="s">
        <v>0</v>
      </c>
      <c r="C29" s="127" t="s">
        <v>10</v>
      </c>
      <c r="D29" s="128"/>
      <c r="E29" s="128"/>
      <c r="F29" s="128"/>
      <c r="G29" s="128"/>
      <c r="H29" s="129"/>
    </row>
    <row r="30" spans="2:8" ht="28.5" customHeight="1">
      <c r="B30" s="125"/>
      <c r="C30" s="130" t="s">
        <v>11</v>
      </c>
      <c r="D30" s="131"/>
      <c r="E30" s="131" t="s">
        <v>12</v>
      </c>
      <c r="F30" s="131"/>
      <c r="G30" s="131" t="s">
        <v>13</v>
      </c>
      <c r="H30" s="132"/>
    </row>
    <row r="31" spans="2:8" ht="15.75" customHeight="1" thickBot="1">
      <c r="B31" s="126"/>
      <c r="C31" s="73" t="s">
        <v>6</v>
      </c>
      <c r="D31" s="74" t="s">
        <v>7</v>
      </c>
      <c r="E31" s="74" t="s">
        <v>6</v>
      </c>
      <c r="F31" s="74" t="s">
        <v>7</v>
      </c>
      <c r="G31" s="74" t="s">
        <v>6</v>
      </c>
      <c r="H31" s="75" t="s">
        <v>7</v>
      </c>
    </row>
    <row r="32" spans="2:8" ht="15.75" customHeight="1" thickTop="1">
      <c r="B32" s="76" t="s">
        <v>8</v>
      </c>
      <c r="C32" s="1">
        <v>115</v>
      </c>
      <c r="D32" s="2">
        <v>0.9055118110236221</v>
      </c>
      <c r="E32" s="3">
        <v>12</v>
      </c>
      <c r="F32" s="2">
        <v>0.09448818897637795</v>
      </c>
      <c r="G32" s="3">
        <v>0</v>
      </c>
      <c r="H32" s="4">
        <v>0</v>
      </c>
    </row>
    <row r="33" spans="2:8" ht="15.75" customHeight="1" thickBot="1">
      <c r="B33" s="77" t="s">
        <v>5</v>
      </c>
      <c r="C33" s="5">
        <v>115</v>
      </c>
      <c r="D33" s="6">
        <v>0.9055118110236221</v>
      </c>
      <c r="E33" s="7">
        <v>12</v>
      </c>
      <c r="F33" s="6">
        <v>0.09448818897637795</v>
      </c>
      <c r="G33" s="7">
        <v>0</v>
      </c>
      <c r="H33" s="8">
        <v>0</v>
      </c>
    </row>
    <row r="34" ht="13.5" thickTop="1"/>
    <row r="35" spans="2:12" ht="21.75" customHeight="1" thickBot="1">
      <c r="B35" s="123" t="s">
        <v>14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</row>
    <row r="36" spans="2:12" ht="15.75" customHeight="1" thickTop="1">
      <c r="B36" s="124" t="s">
        <v>0</v>
      </c>
      <c r="C36" s="127" t="s">
        <v>15</v>
      </c>
      <c r="D36" s="128"/>
      <c r="E36" s="128"/>
      <c r="F36" s="128"/>
      <c r="G36" s="128"/>
      <c r="H36" s="128"/>
      <c r="I36" s="128"/>
      <c r="J36" s="128"/>
      <c r="K36" s="128"/>
      <c r="L36" s="129"/>
    </row>
    <row r="37" spans="2:12" ht="45" customHeight="1">
      <c r="B37" s="125"/>
      <c r="C37" s="130" t="s">
        <v>16</v>
      </c>
      <c r="D37" s="131"/>
      <c r="E37" s="131" t="s">
        <v>17</v>
      </c>
      <c r="F37" s="131"/>
      <c r="G37" s="131" t="s">
        <v>18</v>
      </c>
      <c r="H37" s="131"/>
      <c r="I37" s="131" t="s">
        <v>19</v>
      </c>
      <c r="J37" s="131"/>
      <c r="K37" s="131" t="s">
        <v>20</v>
      </c>
      <c r="L37" s="132"/>
    </row>
    <row r="38" spans="2:12" ht="15.75" customHeight="1" thickBot="1">
      <c r="B38" s="126"/>
      <c r="C38" s="73" t="s">
        <v>6</v>
      </c>
      <c r="D38" s="74" t="s">
        <v>7</v>
      </c>
      <c r="E38" s="74" t="s">
        <v>6</v>
      </c>
      <c r="F38" s="74" t="s">
        <v>7</v>
      </c>
      <c r="G38" s="74" t="s">
        <v>6</v>
      </c>
      <c r="H38" s="74" t="s">
        <v>7</v>
      </c>
      <c r="I38" s="74" t="s">
        <v>6</v>
      </c>
      <c r="J38" s="74" t="s">
        <v>7</v>
      </c>
      <c r="K38" s="74" t="s">
        <v>6</v>
      </c>
      <c r="L38" s="75" t="s">
        <v>7</v>
      </c>
    </row>
    <row r="39" spans="2:12" ht="15.75" customHeight="1" thickTop="1">
      <c r="B39" s="76" t="s">
        <v>8</v>
      </c>
      <c r="C39" s="1">
        <v>51</v>
      </c>
      <c r="D39" s="2">
        <v>0.4015748031496063</v>
      </c>
      <c r="E39" s="3">
        <v>56</v>
      </c>
      <c r="F39" s="2">
        <v>0.4409448818897638</v>
      </c>
      <c r="G39" s="3">
        <v>11</v>
      </c>
      <c r="H39" s="2">
        <v>0.08661417322834647</v>
      </c>
      <c r="I39" s="3">
        <v>7</v>
      </c>
      <c r="J39" s="2">
        <v>0.05511811023622047</v>
      </c>
      <c r="K39" s="3">
        <v>2</v>
      </c>
      <c r="L39" s="4">
        <v>0.015748031496062992</v>
      </c>
    </row>
    <row r="40" spans="2:12" ht="15.75" customHeight="1" thickBot="1">
      <c r="B40" s="77" t="s">
        <v>5</v>
      </c>
      <c r="C40" s="5">
        <v>51</v>
      </c>
      <c r="D40" s="6">
        <v>0.4015748031496063</v>
      </c>
      <c r="E40" s="7">
        <v>56</v>
      </c>
      <c r="F40" s="6">
        <v>0.4409448818897638</v>
      </c>
      <c r="G40" s="7">
        <v>11</v>
      </c>
      <c r="H40" s="6">
        <v>0.08661417322834647</v>
      </c>
      <c r="I40" s="7">
        <v>7</v>
      </c>
      <c r="J40" s="6">
        <v>0.05511811023622047</v>
      </c>
      <c r="K40" s="7">
        <v>2</v>
      </c>
      <c r="L40" s="8">
        <v>0.015748031496062992</v>
      </c>
    </row>
    <row r="41" spans="2:12" ht="15.75" customHeight="1" thickTop="1">
      <c r="B41" s="52"/>
      <c r="C41" s="52"/>
      <c r="D41" s="53"/>
      <c r="E41" s="52"/>
      <c r="F41" s="53"/>
      <c r="G41" s="52"/>
      <c r="H41" s="53"/>
      <c r="I41" s="52"/>
      <c r="J41" s="53"/>
      <c r="K41" s="52"/>
      <c r="L41" s="53"/>
    </row>
    <row r="42" spans="2:12" ht="15.75" customHeight="1">
      <c r="B42" s="52"/>
      <c r="C42" s="52"/>
      <c r="D42" s="53"/>
      <c r="E42" s="52"/>
      <c r="F42" s="53"/>
      <c r="G42" s="52"/>
      <c r="H42" s="53"/>
      <c r="I42" s="52"/>
      <c r="J42" s="53"/>
      <c r="K42" s="52"/>
      <c r="L42" s="53"/>
    </row>
    <row r="43" spans="1:12" ht="26.25" customHeight="1" thickBot="1">
      <c r="A43" s="59" t="s">
        <v>216</v>
      </c>
      <c r="B43" s="59"/>
      <c r="C43" s="59"/>
      <c r="D43" s="59"/>
      <c r="E43" s="59"/>
      <c r="F43" s="53"/>
      <c r="G43" s="52"/>
      <c r="H43" s="53"/>
      <c r="I43" s="52"/>
      <c r="J43" s="53"/>
      <c r="K43" s="52"/>
      <c r="L43" s="53"/>
    </row>
    <row r="44" spans="1:12" ht="15.75" customHeight="1">
      <c r="A44" s="60" t="s">
        <v>217</v>
      </c>
      <c r="B44" s="58"/>
      <c r="C44" s="52"/>
      <c r="D44" s="53"/>
      <c r="E44" s="52"/>
      <c r="F44" s="53"/>
      <c r="G44" s="52"/>
      <c r="H44" s="53"/>
      <c r="I44" s="52"/>
      <c r="J44" s="53"/>
      <c r="K44" s="52"/>
      <c r="L44" s="53"/>
    </row>
    <row r="45" spans="1:12" ht="20.25" customHeight="1">
      <c r="A45" s="61" t="s">
        <v>218</v>
      </c>
      <c r="B45" s="58"/>
      <c r="C45" s="52"/>
      <c r="D45" s="53"/>
      <c r="E45" s="52"/>
      <c r="F45" s="53"/>
      <c r="G45" s="52"/>
      <c r="H45" s="53"/>
      <c r="I45" s="52"/>
      <c r="J45" s="53"/>
      <c r="K45" s="52"/>
      <c r="L45" s="53"/>
    </row>
    <row r="47" spans="2:26" ht="21.75" customHeight="1" thickBot="1">
      <c r="B47" s="123" t="s">
        <v>21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2:26" ht="15.75" customHeight="1" thickTop="1">
      <c r="B48" s="124" t="s">
        <v>0</v>
      </c>
      <c r="C48" s="127" t="s">
        <v>22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9"/>
    </row>
    <row r="49" spans="2:26" ht="58.5" customHeight="1">
      <c r="B49" s="125"/>
      <c r="C49" s="130" t="s">
        <v>23</v>
      </c>
      <c r="D49" s="131"/>
      <c r="E49" s="131" t="s">
        <v>24</v>
      </c>
      <c r="F49" s="131"/>
      <c r="G49" s="131" t="s">
        <v>25</v>
      </c>
      <c r="H49" s="131"/>
      <c r="I49" s="131" t="s">
        <v>26</v>
      </c>
      <c r="J49" s="131"/>
      <c r="K49" s="131" t="s">
        <v>27</v>
      </c>
      <c r="L49" s="131"/>
      <c r="M49" s="131" t="s">
        <v>28</v>
      </c>
      <c r="N49" s="131"/>
      <c r="O49" s="131" t="s">
        <v>29</v>
      </c>
      <c r="P49" s="131"/>
      <c r="Q49" s="131" t="s">
        <v>30</v>
      </c>
      <c r="R49" s="131"/>
      <c r="S49" s="131" t="s">
        <v>31</v>
      </c>
      <c r="T49" s="131"/>
      <c r="U49" s="131" t="s">
        <v>32</v>
      </c>
      <c r="V49" s="131"/>
      <c r="W49" s="131" t="s">
        <v>33</v>
      </c>
      <c r="X49" s="131"/>
      <c r="Y49" s="131" t="s">
        <v>34</v>
      </c>
      <c r="Z49" s="132"/>
    </row>
    <row r="50" spans="2:26" ht="15.75" customHeight="1" thickBot="1">
      <c r="B50" s="126"/>
      <c r="C50" s="73" t="s">
        <v>6</v>
      </c>
      <c r="D50" s="74" t="s">
        <v>7</v>
      </c>
      <c r="E50" s="74" t="s">
        <v>6</v>
      </c>
      <c r="F50" s="74" t="s">
        <v>7</v>
      </c>
      <c r="G50" s="74" t="s">
        <v>6</v>
      </c>
      <c r="H50" s="74" t="s">
        <v>7</v>
      </c>
      <c r="I50" s="74" t="s">
        <v>6</v>
      </c>
      <c r="J50" s="74" t="s">
        <v>7</v>
      </c>
      <c r="K50" s="74" t="s">
        <v>6</v>
      </c>
      <c r="L50" s="74" t="s">
        <v>7</v>
      </c>
      <c r="M50" s="74" t="s">
        <v>6</v>
      </c>
      <c r="N50" s="74" t="s">
        <v>7</v>
      </c>
      <c r="O50" s="74" t="s">
        <v>6</v>
      </c>
      <c r="P50" s="74" t="s">
        <v>7</v>
      </c>
      <c r="Q50" s="74" t="s">
        <v>6</v>
      </c>
      <c r="R50" s="74" t="s">
        <v>7</v>
      </c>
      <c r="S50" s="74" t="s">
        <v>6</v>
      </c>
      <c r="T50" s="74" t="s">
        <v>7</v>
      </c>
      <c r="U50" s="74" t="s">
        <v>6</v>
      </c>
      <c r="V50" s="74" t="s">
        <v>7</v>
      </c>
      <c r="W50" s="74" t="s">
        <v>6</v>
      </c>
      <c r="X50" s="74" t="s">
        <v>7</v>
      </c>
      <c r="Y50" s="74" t="s">
        <v>6</v>
      </c>
      <c r="Z50" s="75" t="s">
        <v>7</v>
      </c>
    </row>
    <row r="51" spans="2:26" ht="15.75" customHeight="1" thickTop="1">
      <c r="B51" s="76" t="s">
        <v>8</v>
      </c>
      <c r="C51" s="1">
        <v>73</v>
      </c>
      <c r="D51" s="2">
        <v>0.5748031496062992</v>
      </c>
      <c r="E51" s="3">
        <v>1</v>
      </c>
      <c r="F51" s="9">
        <v>0.007874015748031496</v>
      </c>
      <c r="G51" s="3">
        <v>1</v>
      </c>
      <c r="H51" s="9">
        <v>0.007874015748031496</v>
      </c>
      <c r="I51" s="3">
        <v>2</v>
      </c>
      <c r="J51" s="2">
        <v>0.015748031496062992</v>
      </c>
      <c r="K51" s="3">
        <v>5</v>
      </c>
      <c r="L51" s="2">
        <v>0.03937007874015748</v>
      </c>
      <c r="M51" s="3">
        <v>4</v>
      </c>
      <c r="N51" s="2">
        <v>0.031496062992125984</v>
      </c>
      <c r="O51" s="3">
        <v>9</v>
      </c>
      <c r="P51" s="2">
        <v>0.07086614173228346</v>
      </c>
      <c r="Q51" s="3">
        <v>10</v>
      </c>
      <c r="R51" s="2">
        <v>0.07874015748031496</v>
      </c>
      <c r="S51" s="3">
        <v>1</v>
      </c>
      <c r="T51" s="9">
        <v>0.007874015748031496</v>
      </c>
      <c r="U51" s="3">
        <v>0</v>
      </c>
      <c r="V51" s="2">
        <v>0</v>
      </c>
      <c r="W51" s="3">
        <v>12</v>
      </c>
      <c r="X51" s="2">
        <v>0.09448818897637795</v>
      </c>
      <c r="Y51" s="3">
        <v>9</v>
      </c>
      <c r="Z51" s="4">
        <v>0.07086614173228346</v>
      </c>
    </row>
    <row r="52" spans="2:26" ht="15.75" customHeight="1" thickBot="1">
      <c r="B52" s="77" t="s">
        <v>5</v>
      </c>
      <c r="C52" s="5">
        <v>73</v>
      </c>
      <c r="D52" s="6">
        <v>0.5748031496062992</v>
      </c>
      <c r="E52" s="7">
        <v>1</v>
      </c>
      <c r="F52" s="10">
        <v>0.007874015748031496</v>
      </c>
      <c r="G52" s="7">
        <v>1</v>
      </c>
      <c r="H52" s="10">
        <v>0.007874015748031496</v>
      </c>
      <c r="I52" s="7">
        <v>2</v>
      </c>
      <c r="J52" s="6">
        <v>0.015748031496062992</v>
      </c>
      <c r="K52" s="7">
        <v>5</v>
      </c>
      <c r="L52" s="6">
        <v>0.03937007874015748</v>
      </c>
      <c r="M52" s="7">
        <v>4</v>
      </c>
      <c r="N52" s="6">
        <v>0.031496062992125984</v>
      </c>
      <c r="O52" s="7">
        <v>9</v>
      </c>
      <c r="P52" s="6">
        <v>0.07086614173228346</v>
      </c>
      <c r="Q52" s="7">
        <v>10</v>
      </c>
      <c r="R52" s="6">
        <v>0.07874015748031496</v>
      </c>
      <c r="S52" s="7">
        <v>1</v>
      </c>
      <c r="T52" s="10">
        <v>0.007874015748031496</v>
      </c>
      <c r="U52" s="7">
        <v>0</v>
      </c>
      <c r="V52" s="6">
        <v>0</v>
      </c>
      <c r="W52" s="7">
        <v>12</v>
      </c>
      <c r="X52" s="6">
        <v>0.09448818897637795</v>
      </c>
      <c r="Y52" s="7">
        <v>9</v>
      </c>
      <c r="Z52" s="8">
        <v>0.07086614173228346</v>
      </c>
    </row>
    <row r="53" spans="2:26" ht="15.75" customHeight="1" thickTop="1">
      <c r="B53" s="52"/>
      <c r="C53" s="52"/>
      <c r="D53" s="53"/>
      <c r="E53" s="52"/>
      <c r="F53" s="54"/>
      <c r="G53" s="52"/>
      <c r="H53" s="54"/>
      <c r="I53" s="52"/>
      <c r="J53" s="53"/>
      <c r="K53" s="52"/>
      <c r="L53" s="53"/>
      <c r="M53" s="52"/>
      <c r="N53" s="53"/>
      <c r="O53" s="52"/>
      <c r="P53" s="53"/>
      <c r="Q53" s="52"/>
      <c r="R53" s="53"/>
      <c r="S53" s="52"/>
      <c r="T53" s="54"/>
      <c r="U53" s="52"/>
      <c r="V53" s="53"/>
      <c r="W53" s="52"/>
      <c r="X53" s="53"/>
      <c r="Y53" s="52"/>
      <c r="Z53" s="53"/>
    </row>
    <row r="54" spans="1:26" ht="19.5" customHeight="1">
      <c r="A54" s="61" t="s">
        <v>219</v>
      </c>
      <c r="B54" s="52"/>
      <c r="C54" s="52"/>
      <c r="D54" s="53"/>
      <c r="E54" s="52"/>
      <c r="F54" s="54"/>
      <c r="G54" s="52"/>
      <c r="H54" s="54"/>
      <c r="I54" s="52"/>
      <c r="J54" s="53"/>
      <c r="K54" s="52"/>
      <c r="L54" s="53"/>
      <c r="M54" s="52"/>
      <c r="N54" s="53"/>
      <c r="O54" s="52"/>
      <c r="P54" s="53"/>
      <c r="Q54" s="52"/>
      <c r="R54" s="53"/>
      <c r="S54" s="52"/>
      <c r="T54" s="54"/>
      <c r="U54" s="52"/>
      <c r="V54" s="53"/>
      <c r="W54" s="52"/>
      <c r="X54" s="53"/>
      <c r="Y54" s="52"/>
      <c r="Z54" s="53"/>
    </row>
    <row r="56" spans="2:8" ht="21.75" customHeight="1" thickBot="1">
      <c r="B56" s="123" t="s">
        <v>35</v>
      </c>
      <c r="C56" s="123"/>
      <c r="D56" s="123"/>
      <c r="E56" s="123"/>
      <c r="F56" s="123"/>
      <c r="G56" s="123"/>
      <c r="H56" s="123"/>
    </row>
    <row r="57" spans="2:8" ht="15.75" customHeight="1" thickTop="1">
      <c r="B57" s="124" t="s">
        <v>0</v>
      </c>
      <c r="C57" s="127" t="s">
        <v>36</v>
      </c>
      <c r="D57" s="128"/>
      <c r="E57" s="128"/>
      <c r="F57" s="128"/>
      <c r="G57" s="128"/>
      <c r="H57" s="129"/>
    </row>
    <row r="58" spans="2:8" ht="15.75" customHeight="1">
      <c r="B58" s="125"/>
      <c r="C58" s="130" t="s">
        <v>37</v>
      </c>
      <c r="D58" s="131"/>
      <c r="E58" s="131" t="s">
        <v>38</v>
      </c>
      <c r="F58" s="131"/>
      <c r="G58" s="131" t="s">
        <v>39</v>
      </c>
      <c r="H58" s="132"/>
    </row>
    <row r="59" spans="2:8" ht="15.75" customHeight="1" thickBot="1">
      <c r="B59" s="126"/>
      <c r="C59" s="73" t="s">
        <v>6</v>
      </c>
      <c r="D59" s="74" t="s">
        <v>7</v>
      </c>
      <c r="E59" s="74" t="s">
        <v>6</v>
      </c>
      <c r="F59" s="74" t="s">
        <v>7</v>
      </c>
      <c r="G59" s="74" t="s">
        <v>6</v>
      </c>
      <c r="H59" s="75" t="s">
        <v>7</v>
      </c>
    </row>
    <row r="60" spans="2:8" ht="15.75" customHeight="1" thickTop="1">
      <c r="B60" s="76" t="s">
        <v>8</v>
      </c>
      <c r="C60" s="1">
        <v>88</v>
      </c>
      <c r="D60" s="2">
        <v>0.6929133858267718</v>
      </c>
      <c r="E60" s="3">
        <v>17</v>
      </c>
      <c r="F60" s="2">
        <v>0.13385826771653542</v>
      </c>
      <c r="G60" s="3">
        <v>22</v>
      </c>
      <c r="H60" s="4">
        <v>0.17322834645669294</v>
      </c>
    </row>
    <row r="61" spans="2:8" ht="15.75" customHeight="1" thickBot="1">
      <c r="B61" s="77" t="s">
        <v>5</v>
      </c>
      <c r="C61" s="5">
        <v>88</v>
      </c>
      <c r="D61" s="6">
        <v>0.6929133858267718</v>
      </c>
      <c r="E61" s="7">
        <v>17</v>
      </c>
      <c r="F61" s="6">
        <v>0.13385826771653542</v>
      </c>
      <c r="G61" s="7">
        <v>22</v>
      </c>
      <c r="H61" s="8">
        <v>0.17322834645669294</v>
      </c>
    </row>
    <row r="62" ht="13.5" thickTop="1"/>
    <row r="63" spans="2:6" ht="21.75" customHeight="1" thickBot="1">
      <c r="B63" s="138" t="s">
        <v>40</v>
      </c>
      <c r="C63" s="138"/>
      <c r="D63" s="138"/>
      <c r="E63" s="138"/>
      <c r="F63" s="138"/>
    </row>
    <row r="64" spans="2:6" ht="15.75" customHeight="1" thickTop="1">
      <c r="B64" s="124" t="s">
        <v>0</v>
      </c>
      <c r="C64" s="136" t="s">
        <v>41</v>
      </c>
      <c r="D64" s="134"/>
      <c r="E64" s="134"/>
      <c r="F64" s="135"/>
    </row>
    <row r="65" spans="2:6" ht="15.75" customHeight="1">
      <c r="B65" s="125"/>
      <c r="C65" s="130" t="s">
        <v>42</v>
      </c>
      <c r="D65" s="131"/>
      <c r="E65" s="131" t="s">
        <v>43</v>
      </c>
      <c r="F65" s="132"/>
    </row>
    <row r="66" spans="2:6" ht="15.75" customHeight="1" thickBot="1">
      <c r="B66" s="126"/>
      <c r="C66" s="73" t="s">
        <v>6</v>
      </c>
      <c r="D66" s="74" t="s">
        <v>7</v>
      </c>
      <c r="E66" s="74" t="s">
        <v>6</v>
      </c>
      <c r="F66" s="75" t="s">
        <v>7</v>
      </c>
    </row>
    <row r="67" spans="2:6" ht="15.75" customHeight="1" thickTop="1">
      <c r="B67" s="76" t="s">
        <v>8</v>
      </c>
      <c r="C67" s="1">
        <v>24</v>
      </c>
      <c r="D67" s="2">
        <v>0.1889763779527559</v>
      </c>
      <c r="E67" s="3">
        <v>103</v>
      </c>
      <c r="F67" s="4">
        <v>0.8110236220472441</v>
      </c>
    </row>
    <row r="68" spans="2:6" ht="15.75" customHeight="1" thickBot="1">
      <c r="B68" s="77" t="s">
        <v>5</v>
      </c>
      <c r="C68" s="5">
        <v>24</v>
      </c>
      <c r="D68" s="6">
        <v>0.1889763779527559</v>
      </c>
      <c r="E68" s="7">
        <v>103</v>
      </c>
      <c r="F68" s="8">
        <v>0.8110236220472441</v>
      </c>
    </row>
    <row r="69" ht="13.5" thickTop="1"/>
    <row r="70" spans="2:6" ht="21.75" customHeight="1" thickBot="1">
      <c r="B70" s="138" t="s">
        <v>44</v>
      </c>
      <c r="C70" s="138"/>
      <c r="D70" s="138"/>
      <c r="E70" s="138"/>
      <c r="F70" s="138"/>
    </row>
    <row r="71" spans="2:6" ht="15.75" customHeight="1" thickTop="1">
      <c r="B71" s="124" t="s">
        <v>0</v>
      </c>
      <c r="C71" s="136" t="s">
        <v>45</v>
      </c>
      <c r="D71" s="134"/>
      <c r="E71" s="134"/>
      <c r="F71" s="135"/>
    </row>
    <row r="72" spans="2:6" ht="15.75" customHeight="1">
      <c r="B72" s="125"/>
      <c r="C72" s="130" t="s">
        <v>42</v>
      </c>
      <c r="D72" s="131"/>
      <c r="E72" s="131" t="s">
        <v>43</v>
      </c>
      <c r="F72" s="132"/>
    </row>
    <row r="73" spans="2:6" ht="15.75" customHeight="1" thickBot="1">
      <c r="B73" s="126"/>
      <c r="C73" s="73" t="s">
        <v>6</v>
      </c>
      <c r="D73" s="74" t="s">
        <v>7</v>
      </c>
      <c r="E73" s="74" t="s">
        <v>6</v>
      </c>
      <c r="F73" s="75" t="s">
        <v>7</v>
      </c>
    </row>
    <row r="74" spans="2:6" ht="15.75" customHeight="1" thickTop="1">
      <c r="B74" s="76" t="s">
        <v>8</v>
      </c>
      <c r="C74" s="1">
        <v>16</v>
      </c>
      <c r="D74" s="2">
        <v>0.6666666666666667</v>
      </c>
      <c r="E74" s="3">
        <v>8</v>
      </c>
      <c r="F74" s="4">
        <v>0.33333333333333337</v>
      </c>
    </row>
    <row r="75" spans="2:6" ht="15.75" customHeight="1" thickBot="1">
      <c r="B75" s="77" t="s">
        <v>5</v>
      </c>
      <c r="C75" s="5">
        <v>16</v>
      </c>
      <c r="D75" s="6">
        <v>0.6666666666666667</v>
      </c>
      <c r="E75" s="7">
        <v>8</v>
      </c>
      <c r="F75" s="8">
        <v>0.33333333333333337</v>
      </c>
    </row>
    <row r="76" ht="13.5" thickTop="1"/>
    <row r="77" spans="2:12" ht="21.75" customHeight="1" thickBot="1">
      <c r="B77" s="123" t="s">
        <v>46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</row>
    <row r="78" spans="2:12" ht="15.75" customHeight="1" thickTop="1">
      <c r="B78" s="124" t="s">
        <v>0</v>
      </c>
      <c r="C78" s="127" t="s">
        <v>47</v>
      </c>
      <c r="D78" s="128"/>
      <c r="E78" s="128"/>
      <c r="F78" s="128"/>
      <c r="G78" s="128"/>
      <c r="H78" s="128"/>
      <c r="I78" s="128"/>
      <c r="J78" s="128"/>
      <c r="K78" s="128"/>
      <c r="L78" s="129"/>
    </row>
    <row r="79" spans="2:12" ht="15.75" customHeight="1">
      <c r="B79" s="125"/>
      <c r="C79" s="130" t="s">
        <v>48</v>
      </c>
      <c r="D79" s="131"/>
      <c r="E79" s="131" t="s">
        <v>49</v>
      </c>
      <c r="F79" s="131"/>
      <c r="G79" s="131" t="s">
        <v>50</v>
      </c>
      <c r="H79" s="131"/>
      <c r="I79" s="131" t="s">
        <v>51</v>
      </c>
      <c r="J79" s="131"/>
      <c r="K79" s="131" t="s">
        <v>52</v>
      </c>
      <c r="L79" s="132"/>
    </row>
    <row r="80" spans="2:12" ht="15.75" customHeight="1" thickBot="1">
      <c r="B80" s="126"/>
      <c r="C80" s="73" t="s">
        <v>6</v>
      </c>
      <c r="D80" s="74" t="s">
        <v>7</v>
      </c>
      <c r="E80" s="74" t="s">
        <v>6</v>
      </c>
      <c r="F80" s="74" t="s">
        <v>7</v>
      </c>
      <c r="G80" s="74" t="s">
        <v>6</v>
      </c>
      <c r="H80" s="74" t="s">
        <v>7</v>
      </c>
      <c r="I80" s="74" t="s">
        <v>6</v>
      </c>
      <c r="J80" s="74" t="s">
        <v>7</v>
      </c>
      <c r="K80" s="74" t="s">
        <v>6</v>
      </c>
      <c r="L80" s="75" t="s">
        <v>7</v>
      </c>
    </row>
    <row r="81" spans="2:12" ht="15.75" customHeight="1" thickTop="1">
      <c r="B81" s="76" t="s">
        <v>8</v>
      </c>
      <c r="C81" s="1">
        <v>43</v>
      </c>
      <c r="D81" s="2">
        <v>0.3385826771653543</v>
      </c>
      <c r="E81" s="3">
        <v>53</v>
      </c>
      <c r="F81" s="2">
        <v>0.41732283464566927</v>
      </c>
      <c r="G81" s="3">
        <v>24</v>
      </c>
      <c r="H81" s="2">
        <v>0.1889763779527559</v>
      </c>
      <c r="I81" s="3">
        <v>2</v>
      </c>
      <c r="J81" s="2">
        <v>0.015748031496062992</v>
      </c>
      <c r="K81" s="3">
        <v>5</v>
      </c>
      <c r="L81" s="4">
        <v>0.03937007874015748</v>
      </c>
    </row>
    <row r="82" spans="2:12" ht="15.75" customHeight="1" thickBot="1">
      <c r="B82" s="77" t="s">
        <v>5</v>
      </c>
      <c r="C82" s="5">
        <v>43</v>
      </c>
      <c r="D82" s="6">
        <v>0.3385826771653543</v>
      </c>
      <c r="E82" s="7">
        <v>53</v>
      </c>
      <c r="F82" s="6">
        <v>0.41732283464566927</v>
      </c>
      <c r="G82" s="7">
        <v>24</v>
      </c>
      <c r="H82" s="6">
        <v>0.1889763779527559</v>
      </c>
      <c r="I82" s="7">
        <v>2</v>
      </c>
      <c r="J82" s="6">
        <v>0.015748031496062992</v>
      </c>
      <c r="K82" s="7">
        <v>5</v>
      </c>
      <c r="L82" s="8">
        <v>0.03937007874015748</v>
      </c>
    </row>
    <row r="83" ht="16.5" customHeight="1" thickTop="1"/>
    <row r="84" spans="2:6" ht="13.5" customHeight="1">
      <c r="B84" s="138" t="s">
        <v>53</v>
      </c>
      <c r="C84" s="138"/>
      <c r="D84" s="138"/>
      <c r="E84" s="138"/>
      <c r="F84" s="138"/>
    </row>
    <row r="85" spans="2:6" ht="15.75" customHeight="1" thickBot="1">
      <c r="B85" s="62" t="s">
        <v>232</v>
      </c>
      <c r="C85" s="51"/>
      <c r="D85" s="51"/>
      <c r="E85" s="51"/>
      <c r="F85" s="51"/>
    </row>
    <row r="86" spans="2:6" ht="15.75" customHeight="1" thickTop="1">
      <c r="B86" s="124" t="s">
        <v>0</v>
      </c>
      <c r="C86" s="136" t="s">
        <v>54</v>
      </c>
      <c r="D86" s="134"/>
      <c r="E86" s="134"/>
      <c r="F86" s="135"/>
    </row>
    <row r="87" spans="2:6" ht="15.75" customHeight="1">
      <c r="B87" s="125"/>
      <c r="C87" s="130" t="s">
        <v>55</v>
      </c>
      <c r="D87" s="131"/>
      <c r="E87" s="131" t="s">
        <v>56</v>
      </c>
      <c r="F87" s="132"/>
    </row>
    <row r="88" spans="2:6" ht="15.75" customHeight="1" thickBot="1">
      <c r="B88" s="126"/>
      <c r="C88" s="73" t="s">
        <v>6</v>
      </c>
      <c r="D88" s="74" t="s">
        <v>7</v>
      </c>
      <c r="E88" s="74" t="s">
        <v>6</v>
      </c>
      <c r="F88" s="75" t="s">
        <v>7</v>
      </c>
    </row>
    <row r="89" spans="2:6" ht="15.75" customHeight="1" thickTop="1">
      <c r="B89" s="76" t="s">
        <v>8</v>
      </c>
      <c r="C89" s="1">
        <v>37</v>
      </c>
      <c r="D89" s="2">
        <v>0.6981132075471699</v>
      </c>
      <c r="E89" s="3">
        <v>16</v>
      </c>
      <c r="F89" s="4">
        <v>0.3018867924528302</v>
      </c>
    </row>
    <row r="90" spans="2:6" ht="15.75" customHeight="1" thickBot="1">
      <c r="B90" s="77" t="s">
        <v>5</v>
      </c>
      <c r="C90" s="5">
        <v>37</v>
      </c>
      <c r="D90" s="6">
        <v>0.6981132075471699</v>
      </c>
      <c r="E90" s="7">
        <v>16</v>
      </c>
      <c r="F90" s="8">
        <v>0.3018867924528302</v>
      </c>
    </row>
    <row r="92" spans="2:6" ht="21.75" customHeight="1">
      <c r="B92" s="138" t="s">
        <v>57</v>
      </c>
      <c r="C92" s="138"/>
      <c r="D92" s="138"/>
      <c r="E92" s="138"/>
      <c r="F92" s="138"/>
    </row>
    <row r="93" spans="2:6" ht="15" customHeight="1" thickBot="1">
      <c r="B93" s="62" t="s">
        <v>231</v>
      </c>
      <c r="C93" s="51"/>
      <c r="D93" s="51"/>
      <c r="E93" s="51"/>
      <c r="F93" s="51"/>
    </row>
    <row r="94" spans="2:6" ht="15.75" customHeight="1" thickTop="1">
      <c r="B94" s="124" t="s">
        <v>0</v>
      </c>
      <c r="C94" s="136" t="s">
        <v>58</v>
      </c>
      <c r="D94" s="134"/>
      <c r="E94" s="134"/>
      <c r="F94" s="135"/>
    </row>
    <row r="95" spans="2:6" ht="15.75" customHeight="1">
      <c r="B95" s="125"/>
      <c r="C95" s="130" t="s">
        <v>42</v>
      </c>
      <c r="D95" s="131"/>
      <c r="E95" s="131" t="s">
        <v>43</v>
      </c>
      <c r="F95" s="132"/>
    </row>
    <row r="96" spans="2:6" ht="15.75" customHeight="1" thickBot="1">
      <c r="B96" s="126"/>
      <c r="C96" s="73" t="s">
        <v>6</v>
      </c>
      <c r="D96" s="74" t="s">
        <v>7</v>
      </c>
      <c r="E96" s="74" t="s">
        <v>6</v>
      </c>
      <c r="F96" s="75" t="s">
        <v>7</v>
      </c>
    </row>
    <row r="97" spans="2:6" ht="15.75" customHeight="1" thickTop="1">
      <c r="B97" s="76" t="s">
        <v>8</v>
      </c>
      <c r="C97" s="1">
        <v>19</v>
      </c>
      <c r="D97" s="2">
        <v>0.152</v>
      </c>
      <c r="E97" s="3">
        <v>106</v>
      </c>
      <c r="F97" s="4">
        <v>0.848</v>
      </c>
    </row>
    <row r="98" spans="2:6" ht="15.75" customHeight="1" thickBot="1">
      <c r="B98" s="77" t="s">
        <v>5</v>
      </c>
      <c r="C98" s="5">
        <v>19</v>
      </c>
      <c r="D98" s="6">
        <v>0.152</v>
      </c>
      <c r="E98" s="7">
        <v>106</v>
      </c>
      <c r="F98" s="8">
        <v>0.848</v>
      </c>
    </row>
    <row r="99" ht="13.5" thickTop="1"/>
    <row r="100" spans="2:8" ht="15.75" customHeight="1">
      <c r="B100" s="138" t="s">
        <v>59</v>
      </c>
      <c r="C100" s="138"/>
      <c r="D100" s="138"/>
      <c r="E100" s="138"/>
      <c r="F100" s="138"/>
      <c r="G100" s="138"/>
      <c r="H100" s="138"/>
    </row>
    <row r="101" spans="2:8" ht="18" customHeight="1" thickBot="1">
      <c r="B101" s="62" t="s">
        <v>230</v>
      </c>
      <c r="C101" s="51"/>
      <c r="D101" s="51"/>
      <c r="E101" s="51"/>
      <c r="F101" s="51"/>
      <c r="G101" s="51"/>
      <c r="H101" s="51"/>
    </row>
    <row r="102" spans="2:8" ht="15.75" customHeight="1" thickTop="1">
      <c r="B102" s="124" t="s">
        <v>0</v>
      </c>
      <c r="C102" s="127" t="s">
        <v>60</v>
      </c>
      <c r="D102" s="128"/>
      <c r="E102" s="128"/>
      <c r="F102" s="128"/>
      <c r="G102" s="128"/>
      <c r="H102" s="129"/>
    </row>
    <row r="103" spans="2:8" ht="15.75" customHeight="1">
      <c r="B103" s="125"/>
      <c r="C103" s="130" t="s">
        <v>61</v>
      </c>
      <c r="D103" s="131"/>
      <c r="E103" s="131" t="s">
        <v>62</v>
      </c>
      <c r="F103" s="131"/>
      <c r="G103" s="131" t="s">
        <v>63</v>
      </c>
      <c r="H103" s="132"/>
    </row>
    <row r="104" spans="2:8" ht="15.75" customHeight="1" thickBot="1">
      <c r="B104" s="126"/>
      <c r="C104" s="73" t="s">
        <v>6</v>
      </c>
      <c r="D104" s="74" t="s">
        <v>7</v>
      </c>
      <c r="E104" s="74" t="s">
        <v>6</v>
      </c>
      <c r="F104" s="74" t="s">
        <v>7</v>
      </c>
      <c r="G104" s="74" t="s">
        <v>6</v>
      </c>
      <c r="H104" s="75" t="s">
        <v>7</v>
      </c>
    </row>
    <row r="105" spans="2:8" ht="15.75" customHeight="1" thickTop="1">
      <c r="B105" s="76" t="s">
        <v>8</v>
      </c>
      <c r="C105" s="1">
        <v>3</v>
      </c>
      <c r="D105" s="2">
        <v>0.13636363636363635</v>
      </c>
      <c r="E105" s="3">
        <v>11</v>
      </c>
      <c r="F105" s="2">
        <v>0.5</v>
      </c>
      <c r="G105" s="3">
        <v>8</v>
      </c>
      <c r="H105" s="4">
        <v>0.36363636363636365</v>
      </c>
    </row>
    <row r="106" spans="2:8" ht="15.75" customHeight="1" thickBot="1">
      <c r="B106" s="77" t="s">
        <v>5</v>
      </c>
      <c r="C106" s="5">
        <v>3</v>
      </c>
      <c r="D106" s="6">
        <v>0.13636363636363635</v>
      </c>
      <c r="E106" s="7">
        <v>11</v>
      </c>
      <c r="F106" s="6">
        <v>0.5</v>
      </c>
      <c r="G106" s="7">
        <v>8</v>
      </c>
      <c r="H106" s="8">
        <v>0.36363636363636365</v>
      </c>
    </row>
    <row r="107" ht="13.5" thickTop="1"/>
    <row r="108" spans="2:20" ht="21.75" customHeight="1" thickBot="1">
      <c r="B108" s="123" t="s">
        <v>64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</row>
    <row r="109" spans="2:20" ht="15.75" customHeight="1" thickTop="1">
      <c r="B109" s="124" t="s">
        <v>0</v>
      </c>
      <c r="C109" s="136" t="s">
        <v>65</v>
      </c>
      <c r="D109" s="134"/>
      <c r="E109" s="134"/>
      <c r="F109" s="134"/>
      <c r="G109" s="134" t="s">
        <v>66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5"/>
    </row>
    <row r="110" spans="2:20" ht="28.5" customHeight="1">
      <c r="B110" s="125"/>
      <c r="C110" s="130" t="s">
        <v>67</v>
      </c>
      <c r="D110" s="131"/>
      <c r="E110" s="131" t="s">
        <v>68</v>
      </c>
      <c r="F110" s="131"/>
      <c r="G110" s="131" t="s">
        <v>69</v>
      </c>
      <c r="H110" s="131"/>
      <c r="I110" s="131" t="s">
        <v>70</v>
      </c>
      <c r="J110" s="131"/>
      <c r="K110" s="131" t="s">
        <v>71</v>
      </c>
      <c r="L110" s="131"/>
      <c r="M110" s="131" t="s">
        <v>72</v>
      </c>
      <c r="N110" s="131"/>
      <c r="O110" s="131" t="s">
        <v>73</v>
      </c>
      <c r="P110" s="131"/>
      <c r="Q110" s="131" t="s">
        <v>74</v>
      </c>
      <c r="R110" s="131"/>
      <c r="S110" s="131" t="s">
        <v>75</v>
      </c>
      <c r="T110" s="132"/>
    </row>
    <row r="111" spans="2:20" ht="15.75" customHeight="1" thickBot="1">
      <c r="B111" s="126"/>
      <c r="C111" s="73" t="s">
        <v>6</v>
      </c>
      <c r="D111" s="74" t="s">
        <v>7</v>
      </c>
      <c r="E111" s="74" t="s">
        <v>6</v>
      </c>
      <c r="F111" s="74" t="s">
        <v>7</v>
      </c>
      <c r="G111" s="74" t="s">
        <v>6</v>
      </c>
      <c r="H111" s="74" t="s">
        <v>7</v>
      </c>
      <c r="I111" s="74" t="s">
        <v>6</v>
      </c>
      <c r="J111" s="74" t="s">
        <v>7</v>
      </c>
      <c r="K111" s="74" t="s">
        <v>6</v>
      </c>
      <c r="L111" s="74" t="s">
        <v>7</v>
      </c>
      <c r="M111" s="74" t="s">
        <v>6</v>
      </c>
      <c r="N111" s="74" t="s">
        <v>7</v>
      </c>
      <c r="O111" s="74" t="s">
        <v>6</v>
      </c>
      <c r="P111" s="74" t="s">
        <v>7</v>
      </c>
      <c r="Q111" s="74" t="s">
        <v>6</v>
      </c>
      <c r="R111" s="74" t="s">
        <v>7</v>
      </c>
      <c r="S111" s="74" t="s">
        <v>6</v>
      </c>
      <c r="T111" s="75" t="s">
        <v>7</v>
      </c>
    </row>
    <row r="112" spans="2:20" ht="15.75" customHeight="1" thickTop="1">
      <c r="B112" s="76" t="s">
        <v>8</v>
      </c>
      <c r="C112" s="1">
        <v>13</v>
      </c>
      <c r="D112" s="2">
        <v>0.10317460317460318</v>
      </c>
      <c r="E112" s="3">
        <v>113</v>
      </c>
      <c r="F112" s="2">
        <v>0.8968253968253969</v>
      </c>
      <c r="G112" s="3">
        <v>79</v>
      </c>
      <c r="H112" s="2">
        <v>0.6220472440944882</v>
      </c>
      <c r="I112" s="3">
        <v>2</v>
      </c>
      <c r="J112" s="2">
        <v>0.015748031496062992</v>
      </c>
      <c r="K112" s="3">
        <v>5</v>
      </c>
      <c r="L112" s="2">
        <v>0.03937007874015748</v>
      </c>
      <c r="M112" s="3">
        <v>9</v>
      </c>
      <c r="N112" s="2">
        <v>0.07086614173228346</v>
      </c>
      <c r="O112" s="3">
        <v>22</v>
      </c>
      <c r="P112" s="2">
        <v>0.17322834645669294</v>
      </c>
      <c r="Q112" s="3">
        <v>8</v>
      </c>
      <c r="R112" s="2">
        <v>0.06299212598425197</v>
      </c>
      <c r="S112" s="3">
        <v>2</v>
      </c>
      <c r="T112" s="4">
        <v>0.015748031496062992</v>
      </c>
    </row>
    <row r="113" spans="2:20" ht="15.75" customHeight="1" thickBot="1">
      <c r="B113" s="77" t="s">
        <v>5</v>
      </c>
      <c r="C113" s="5">
        <v>13</v>
      </c>
      <c r="D113" s="6">
        <v>0.10317460317460318</v>
      </c>
      <c r="E113" s="7">
        <v>113</v>
      </c>
      <c r="F113" s="6">
        <v>0.8968253968253969</v>
      </c>
      <c r="G113" s="7">
        <v>79</v>
      </c>
      <c r="H113" s="6">
        <v>0.6220472440944882</v>
      </c>
      <c r="I113" s="7">
        <v>2</v>
      </c>
      <c r="J113" s="6">
        <v>0.015748031496062992</v>
      </c>
      <c r="K113" s="7">
        <v>5</v>
      </c>
      <c r="L113" s="6">
        <v>0.03937007874015748</v>
      </c>
      <c r="M113" s="7">
        <v>9</v>
      </c>
      <c r="N113" s="6">
        <v>0.07086614173228346</v>
      </c>
      <c r="O113" s="7">
        <v>22</v>
      </c>
      <c r="P113" s="6">
        <v>0.17322834645669294</v>
      </c>
      <c r="Q113" s="7">
        <v>8</v>
      </c>
      <c r="R113" s="6">
        <v>0.06299212598425197</v>
      </c>
      <c r="S113" s="7">
        <v>2</v>
      </c>
      <c r="T113" s="8">
        <v>0.015748031496062992</v>
      </c>
    </row>
    <row r="114" ht="13.5" thickTop="1"/>
    <row r="115" spans="2:20" ht="21.75" customHeight="1" thickBot="1">
      <c r="B115" s="96" t="s">
        <v>76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</row>
    <row r="116" spans="2:21" ht="15.75" customHeight="1" thickTop="1">
      <c r="B116" s="124" t="s">
        <v>0</v>
      </c>
      <c r="C116" s="127" t="s">
        <v>77</v>
      </c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97"/>
    </row>
    <row r="117" spans="2:20" ht="28.5" customHeight="1">
      <c r="B117" s="125"/>
      <c r="C117" s="130" t="s">
        <v>78</v>
      </c>
      <c r="D117" s="131"/>
      <c r="E117" s="131" t="s">
        <v>79</v>
      </c>
      <c r="F117" s="131"/>
      <c r="G117" s="131" t="s">
        <v>80</v>
      </c>
      <c r="H117" s="131"/>
      <c r="I117" s="131" t="s">
        <v>81</v>
      </c>
      <c r="J117" s="131"/>
      <c r="K117" s="131" t="s">
        <v>82</v>
      </c>
      <c r="L117" s="131"/>
      <c r="M117" s="131" t="s">
        <v>83</v>
      </c>
      <c r="N117" s="131"/>
      <c r="O117" s="131" t="s">
        <v>84</v>
      </c>
      <c r="P117" s="131"/>
      <c r="Q117" s="131" t="s">
        <v>85</v>
      </c>
      <c r="R117" s="131"/>
      <c r="S117" s="131" t="s">
        <v>86</v>
      </c>
      <c r="T117" s="132"/>
    </row>
    <row r="118" spans="2:20" ht="15.75" customHeight="1" thickBot="1">
      <c r="B118" s="126"/>
      <c r="C118" s="73" t="s">
        <v>6</v>
      </c>
      <c r="D118" s="74" t="s">
        <v>7</v>
      </c>
      <c r="E118" s="74" t="s">
        <v>6</v>
      </c>
      <c r="F118" s="74" t="s">
        <v>7</v>
      </c>
      <c r="G118" s="74" t="s">
        <v>6</v>
      </c>
      <c r="H118" s="74" t="s">
        <v>7</v>
      </c>
      <c r="I118" s="74" t="s">
        <v>6</v>
      </c>
      <c r="J118" s="74" t="s">
        <v>7</v>
      </c>
      <c r="K118" s="74" t="s">
        <v>6</v>
      </c>
      <c r="L118" s="74" t="s">
        <v>7</v>
      </c>
      <c r="M118" s="74" t="s">
        <v>6</v>
      </c>
      <c r="N118" s="74" t="s">
        <v>7</v>
      </c>
      <c r="O118" s="74" t="s">
        <v>6</v>
      </c>
      <c r="P118" s="74" t="s">
        <v>7</v>
      </c>
      <c r="Q118" s="74" t="s">
        <v>6</v>
      </c>
      <c r="R118" s="74" t="s">
        <v>7</v>
      </c>
      <c r="S118" s="74" t="s">
        <v>6</v>
      </c>
      <c r="T118" s="75" t="s">
        <v>7</v>
      </c>
    </row>
    <row r="119" spans="2:20" ht="15.75" customHeight="1" thickTop="1">
      <c r="B119" s="76" t="s">
        <v>8</v>
      </c>
      <c r="C119" s="1">
        <v>8</v>
      </c>
      <c r="D119" s="2">
        <v>0.07407407407407407</v>
      </c>
      <c r="E119" s="3">
        <v>8</v>
      </c>
      <c r="F119" s="2">
        <v>0.07407407407407407</v>
      </c>
      <c r="G119" s="3">
        <v>11</v>
      </c>
      <c r="H119" s="2">
        <v>0.10185185185185185</v>
      </c>
      <c r="I119" s="3">
        <v>14</v>
      </c>
      <c r="J119" s="2">
        <v>0.12962962962962965</v>
      </c>
      <c r="K119" s="3">
        <v>27</v>
      </c>
      <c r="L119" s="2">
        <v>0.25</v>
      </c>
      <c r="M119" s="3">
        <v>24</v>
      </c>
      <c r="N119" s="2">
        <v>0.2222222222222222</v>
      </c>
      <c r="O119" s="3">
        <v>12</v>
      </c>
      <c r="P119" s="2">
        <v>0.1111111111111111</v>
      </c>
      <c r="Q119" s="3">
        <v>1</v>
      </c>
      <c r="R119" s="9">
        <v>0.009259259259259259</v>
      </c>
      <c r="S119" s="3">
        <v>3</v>
      </c>
      <c r="T119" s="4">
        <v>0.027777777777777776</v>
      </c>
    </row>
    <row r="120" spans="2:20" ht="15.75" customHeight="1" thickBot="1">
      <c r="B120" s="77" t="s">
        <v>5</v>
      </c>
      <c r="C120" s="5">
        <v>8</v>
      </c>
      <c r="D120" s="6">
        <v>0.07407407407407407</v>
      </c>
      <c r="E120" s="7">
        <v>8</v>
      </c>
      <c r="F120" s="6">
        <v>0.07407407407407407</v>
      </c>
      <c r="G120" s="7">
        <v>11</v>
      </c>
      <c r="H120" s="6">
        <v>0.10185185185185185</v>
      </c>
      <c r="I120" s="7">
        <v>14</v>
      </c>
      <c r="J120" s="6">
        <v>0.12962962962962965</v>
      </c>
      <c r="K120" s="7">
        <v>27</v>
      </c>
      <c r="L120" s="6">
        <v>0.25</v>
      </c>
      <c r="M120" s="7">
        <v>24</v>
      </c>
      <c r="N120" s="6">
        <v>0.2222222222222222</v>
      </c>
      <c r="O120" s="7">
        <v>12</v>
      </c>
      <c r="P120" s="6">
        <v>0.1111111111111111</v>
      </c>
      <c r="Q120" s="7">
        <v>1</v>
      </c>
      <c r="R120" s="10">
        <v>0.009259259259259259</v>
      </c>
      <c r="S120" s="7">
        <v>3</v>
      </c>
      <c r="T120" s="8">
        <v>0.027777777777777776</v>
      </c>
    </row>
    <row r="121" ht="13.5" thickTop="1"/>
    <row r="122" spans="2:20" ht="21.75" customHeight="1" thickBot="1">
      <c r="B122" s="123" t="s">
        <v>87</v>
      </c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</row>
    <row r="123" spans="2:20" ht="45" customHeight="1" thickTop="1">
      <c r="B123" s="124" t="s">
        <v>0</v>
      </c>
      <c r="C123" s="136" t="s">
        <v>88</v>
      </c>
      <c r="D123" s="134"/>
      <c r="E123" s="134" t="s">
        <v>89</v>
      </c>
      <c r="F123" s="134"/>
      <c r="G123" s="134" t="s">
        <v>90</v>
      </c>
      <c r="H123" s="134"/>
      <c r="I123" s="134" t="s">
        <v>91</v>
      </c>
      <c r="J123" s="134"/>
      <c r="K123" s="134" t="s">
        <v>92</v>
      </c>
      <c r="L123" s="134"/>
      <c r="M123" s="134" t="s">
        <v>93</v>
      </c>
      <c r="N123" s="134"/>
      <c r="O123" s="134" t="s">
        <v>94</v>
      </c>
      <c r="P123" s="134"/>
      <c r="Q123" s="134" t="s">
        <v>95</v>
      </c>
      <c r="R123" s="134"/>
      <c r="S123" s="134" t="s">
        <v>96</v>
      </c>
      <c r="T123" s="135"/>
    </row>
    <row r="124" spans="2:20" ht="15.75" customHeight="1">
      <c r="B124" s="125"/>
      <c r="C124" s="130" t="s">
        <v>97</v>
      </c>
      <c r="D124" s="131"/>
      <c r="E124" s="131" t="s">
        <v>43</v>
      </c>
      <c r="F124" s="131"/>
      <c r="G124" s="131" t="s">
        <v>43</v>
      </c>
      <c r="H124" s="131"/>
      <c r="I124" s="131" t="s">
        <v>97</v>
      </c>
      <c r="J124" s="131"/>
      <c r="K124" s="131" t="s">
        <v>97</v>
      </c>
      <c r="L124" s="131"/>
      <c r="M124" s="131" t="s">
        <v>97</v>
      </c>
      <c r="N124" s="131"/>
      <c r="O124" s="131" t="s">
        <v>97</v>
      </c>
      <c r="P124" s="131"/>
      <c r="Q124" s="131" t="s">
        <v>97</v>
      </c>
      <c r="R124" s="131"/>
      <c r="S124" s="131" t="s">
        <v>97</v>
      </c>
      <c r="T124" s="132"/>
    </row>
    <row r="125" spans="2:20" ht="15.75" customHeight="1" thickBot="1">
      <c r="B125" s="126"/>
      <c r="C125" s="73" t="s">
        <v>6</v>
      </c>
      <c r="D125" s="74" t="s">
        <v>7</v>
      </c>
      <c r="E125" s="74" t="s">
        <v>6</v>
      </c>
      <c r="F125" s="74" t="s">
        <v>7</v>
      </c>
      <c r="G125" s="74" t="s">
        <v>6</v>
      </c>
      <c r="H125" s="74" t="s">
        <v>7</v>
      </c>
      <c r="I125" s="74" t="s">
        <v>6</v>
      </c>
      <c r="J125" s="74" t="s">
        <v>7</v>
      </c>
      <c r="K125" s="74" t="s">
        <v>6</v>
      </c>
      <c r="L125" s="74" t="s">
        <v>7</v>
      </c>
      <c r="M125" s="74" t="s">
        <v>6</v>
      </c>
      <c r="N125" s="74" t="s">
        <v>7</v>
      </c>
      <c r="O125" s="74" t="s">
        <v>6</v>
      </c>
      <c r="P125" s="74" t="s">
        <v>7</v>
      </c>
      <c r="Q125" s="74" t="s">
        <v>6</v>
      </c>
      <c r="R125" s="74" t="s">
        <v>7</v>
      </c>
      <c r="S125" s="74" t="s">
        <v>6</v>
      </c>
      <c r="T125" s="75" t="s">
        <v>7</v>
      </c>
    </row>
    <row r="126" spans="2:20" ht="15.75" customHeight="1" thickTop="1">
      <c r="B126" s="76" t="s">
        <v>8</v>
      </c>
      <c r="C126" s="1">
        <v>56</v>
      </c>
      <c r="D126" s="2">
        <v>1</v>
      </c>
      <c r="E126" s="3">
        <v>14</v>
      </c>
      <c r="F126" s="2">
        <v>1</v>
      </c>
      <c r="G126" s="3">
        <v>10</v>
      </c>
      <c r="H126" s="2">
        <v>1</v>
      </c>
      <c r="I126" s="3">
        <v>12</v>
      </c>
      <c r="J126" s="2">
        <v>1</v>
      </c>
      <c r="K126" s="3">
        <v>0</v>
      </c>
      <c r="L126" s="2">
        <v>0</v>
      </c>
      <c r="M126" s="3">
        <v>55</v>
      </c>
      <c r="N126" s="2">
        <v>1</v>
      </c>
      <c r="O126" s="3">
        <v>77</v>
      </c>
      <c r="P126" s="2">
        <v>1</v>
      </c>
      <c r="Q126" s="3">
        <v>0</v>
      </c>
      <c r="R126" s="2">
        <v>0</v>
      </c>
      <c r="S126" s="3">
        <v>3</v>
      </c>
      <c r="T126" s="4">
        <v>1</v>
      </c>
    </row>
    <row r="127" spans="2:20" ht="15.75" customHeight="1" thickBot="1">
      <c r="B127" s="77" t="s">
        <v>5</v>
      </c>
      <c r="C127" s="5">
        <v>56</v>
      </c>
      <c r="D127" s="6">
        <v>1</v>
      </c>
      <c r="E127" s="7">
        <v>14</v>
      </c>
      <c r="F127" s="6">
        <v>1</v>
      </c>
      <c r="G127" s="7">
        <v>10</v>
      </c>
      <c r="H127" s="6">
        <v>1</v>
      </c>
      <c r="I127" s="7">
        <v>12</v>
      </c>
      <c r="J127" s="6">
        <v>1</v>
      </c>
      <c r="K127" s="7">
        <v>0</v>
      </c>
      <c r="L127" s="6">
        <v>0</v>
      </c>
      <c r="M127" s="7">
        <v>55</v>
      </c>
      <c r="N127" s="6">
        <v>1</v>
      </c>
      <c r="O127" s="7">
        <v>77</v>
      </c>
      <c r="P127" s="6">
        <v>1</v>
      </c>
      <c r="Q127" s="7">
        <v>0</v>
      </c>
      <c r="R127" s="6">
        <v>0</v>
      </c>
      <c r="S127" s="7">
        <v>3</v>
      </c>
      <c r="T127" s="8">
        <v>1</v>
      </c>
    </row>
    <row r="128" spans="2:20" ht="15.75" customHeight="1" thickTop="1">
      <c r="B128" s="53"/>
      <c r="C128" s="52"/>
      <c r="D128" s="53"/>
      <c r="E128" s="52"/>
      <c r="F128" s="53"/>
      <c r="G128" s="52"/>
      <c r="H128" s="53"/>
      <c r="I128" s="52"/>
      <c r="J128" s="53"/>
      <c r="K128" s="52"/>
      <c r="L128" s="53"/>
      <c r="M128" s="52"/>
      <c r="N128" s="53"/>
      <c r="O128" s="52"/>
      <c r="P128" s="53"/>
      <c r="Q128" s="52"/>
      <c r="R128" s="53"/>
      <c r="S128" s="52"/>
      <c r="T128" s="53"/>
    </row>
    <row r="129" spans="1:20" ht="18.75" customHeight="1">
      <c r="A129" s="61" t="s">
        <v>220</v>
      </c>
      <c r="B129" s="53"/>
      <c r="C129" s="52"/>
      <c r="D129" s="53"/>
      <c r="E129" s="52"/>
      <c r="F129" s="53"/>
      <c r="G129" s="52"/>
      <c r="H129" s="53"/>
      <c r="I129" s="52"/>
      <c r="J129" s="53"/>
      <c r="K129" s="52"/>
      <c r="L129" s="53"/>
      <c r="M129" s="52"/>
      <c r="N129" s="53"/>
      <c r="O129" s="52"/>
      <c r="P129" s="53"/>
      <c r="Q129" s="52"/>
      <c r="R129" s="53"/>
      <c r="S129" s="52"/>
      <c r="T129" s="53"/>
    </row>
    <row r="130" spans="1:20" ht="14.25" customHeight="1">
      <c r="A130" s="60" t="s">
        <v>229</v>
      </c>
      <c r="B130" s="53"/>
      <c r="C130" s="52"/>
      <c r="D130" s="53"/>
      <c r="E130" s="52"/>
      <c r="F130" s="53"/>
      <c r="G130" s="52"/>
      <c r="H130" s="53"/>
      <c r="I130" s="52"/>
      <c r="J130" s="53"/>
      <c r="K130" s="52"/>
      <c r="L130" s="53"/>
      <c r="M130" s="52"/>
      <c r="N130" s="53"/>
      <c r="O130" s="52"/>
      <c r="P130" s="53"/>
      <c r="Q130" s="52"/>
      <c r="R130" s="53"/>
      <c r="S130" s="52"/>
      <c r="T130" s="53"/>
    </row>
    <row r="131" ht="12.75">
      <c r="A131" s="60" t="s">
        <v>221</v>
      </c>
    </row>
    <row r="132" ht="12.75">
      <c r="A132" s="60"/>
    </row>
    <row r="133" spans="2:17" ht="21.75" customHeight="1" thickBot="1">
      <c r="B133" s="123" t="s">
        <v>98</v>
      </c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 ht="15.75" customHeight="1" thickTop="1">
      <c r="B134" s="124" t="s">
        <v>0</v>
      </c>
      <c r="C134" s="136" t="s">
        <v>99</v>
      </c>
      <c r="D134" s="134"/>
      <c r="E134" s="134"/>
      <c r="F134" s="137" t="s">
        <v>100</v>
      </c>
      <c r="G134" s="128"/>
      <c r="H134" s="133"/>
      <c r="I134" s="134" t="s">
        <v>101</v>
      </c>
      <c r="J134" s="134"/>
      <c r="K134" s="134"/>
      <c r="L134" s="134" t="s">
        <v>102</v>
      </c>
      <c r="M134" s="134"/>
      <c r="N134" s="134"/>
      <c r="O134" s="134" t="s">
        <v>103</v>
      </c>
      <c r="P134" s="134"/>
      <c r="Q134" s="135"/>
    </row>
    <row r="135" spans="2:17" ht="15.75" customHeight="1" thickBot="1">
      <c r="B135" s="126"/>
      <c r="C135" s="73" t="s">
        <v>6</v>
      </c>
      <c r="D135" s="74" t="s">
        <v>104</v>
      </c>
      <c r="E135" s="74" t="s">
        <v>105</v>
      </c>
      <c r="F135" s="74" t="s">
        <v>6</v>
      </c>
      <c r="G135" s="74" t="s">
        <v>104</v>
      </c>
      <c r="H135" s="74" t="s">
        <v>105</v>
      </c>
      <c r="I135" s="74" t="s">
        <v>6</v>
      </c>
      <c r="J135" s="74" t="s">
        <v>104</v>
      </c>
      <c r="K135" s="74" t="s">
        <v>105</v>
      </c>
      <c r="L135" s="74" t="s">
        <v>6</v>
      </c>
      <c r="M135" s="74" t="s">
        <v>104</v>
      </c>
      <c r="N135" s="74" t="s">
        <v>105</v>
      </c>
      <c r="O135" s="74" t="s">
        <v>6</v>
      </c>
      <c r="P135" s="74" t="s">
        <v>104</v>
      </c>
      <c r="Q135" s="75" t="s">
        <v>105</v>
      </c>
    </row>
    <row r="136" spans="2:17" ht="15.75" customHeight="1" thickTop="1">
      <c r="B136" s="76" t="s">
        <v>8</v>
      </c>
      <c r="C136" s="1">
        <v>109</v>
      </c>
      <c r="D136" s="11">
        <v>5.688073394495413</v>
      </c>
      <c r="E136" s="11">
        <v>1.1602781252340766</v>
      </c>
      <c r="F136" s="3">
        <v>110</v>
      </c>
      <c r="G136" s="11">
        <v>5.272727272727274</v>
      </c>
      <c r="H136" s="11">
        <v>1.6859325729499905</v>
      </c>
      <c r="I136" s="3">
        <v>109</v>
      </c>
      <c r="J136" s="11">
        <v>4.422018348623855</v>
      </c>
      <c r="K136" s="11">
        <v>1.46118659277981</v>
      </c>
      <c r="L136" s="3">
        <v>110</v>
      </c>
      <c r="M136" s="11">
        <v>4.745454545454545</v>
      </c>
      <c r="N136" s="11">
        <v>1.7527768984423246</v>
      </c>
      <c r="O136" s="3">
        <v>111</v>
      </c>
      <c r="P136" s="11">
        <v>5.576576576576579</v>
      </c>
      <c r="Q136" s="12">
        <v>1.140570427856562</v>
      </c>
    </row>
    <row r="137" spans="2:17" ht="15.75" customHeight="1" thickBot="1">
      <c r="B137" s="77" t="s">
        <v>5</v>
      </c>
      <c r="C137" s="5">
        <v>109</v>
      </c>
      <c r="D137" s="13">
        <v>5.688073394495413</v>
      </c>
      <c r="E137" s="13">
        <v>1.1602781252340766</v>
      </c>
      <c r="F137" s="7">
        <v>110</v>
      </c>
      <c r="G137" s="13">
        <v>5.272727272727274</v>
      </c>
      <c r="H137" s="13">
        <v>1.6859325729499905</v>
      </c>
      <c r="I137" s="7">
        <v>109</v>
      </c>
      <c r="J137" s="13">
        <v>4.422018348623855</v>
      </c>
      <c r="K137" s="13">
        <v>1.46118659277981</v>
      </c>
      <c r="L137" s="7">
        <v>110</v>
      </c>
      <c r="M137" s="13">
        <v>4.745454545454545</v>
      </c>
      <c r="N137" s="13">
        <v>1.7527768984423246</v>
      </c>
      <c r="O137" s="7">
        <v>111</v>
      </c>
      <c r="P137" s="13">
        <v>5.576576576576579</v>
      </c>
      <c r="Q137" s="14">
        <v>1.140570427856562</v>
      </c>
    </row>
    <row r="138" spans="2:17" ht="15.75" customHeight="1" thickTop="1">
      <c r="B138" s="55"/>
      <c r="C138" s="52"/>
      <c r="D138" s="55"/>
      <c r="E138" s="55"/>
      <c r="F138" s="52"/>
      <c r="G138" s="55"/>
      <c r="H138" s="55"/>
      <c r="I138" s="52"/>
      <c r="J138" s="55"/>
      <c r="K138" s="55"/>
      <c r="L138" s="52"/>
      <c r="M138" s="55"/>
      <c r="N138" s="55"/>
      <c r="O138" s="52"/>
      <c r="P138" s="55"/>
      <c r="Q138" s="55"/>
    </row>
    <row r="139" spans="1:17" ht="18.75" customHeight="1">
      <c r="A139" s="61" t="s">
        <v>222</v>
      </c>
      <c r="B139" s="55"/>
      <c r="C139" s="52"/>
      <c r="D139" s="55"/>
      <c r="E139" s="55"/>
      <c r="F139" s="52"/>
      <c r="G139" s="55"/>
      <c r="H139" s="55"/>
      <c r="I139" s="52"/>
      <c r="J139" s="55"/>
      <c r="K139" s="55"/>
      <c r="L139" s="52"/>
      <c r="M139" s="55"/>
      <c r="N139" s="55"/>
      <c r="O139" s="52"/>
      <c r="P139" s="55"/>
      <c r="Q139" s="55"/>
    </row>
    <row r="140" spans="1:17" ht="14.25" customHeight="1">
      <c r="A140" s="60" t="s">
        <v>228</v>
      </c>
      <c r="B140" s="55"/>
      <c r="C140" s="52"/>
      <c r="D140" s="55"/>
      <c r="E140" s="55"/>
      <c r="F140" s="52"/>
      <c r="G140" s="55"/>
      <c r="H140" s="55"/>
      <c r="I140" s="52"/>
      <c r="J140" s="55"/>
      <c r="K140" s="55"/>
      <c r="L140" s="52"/>
      <c r="M140" s="55"/>
      <c r="N140" s="55"/>
      <c r="O140" s="52"/>
      <c r="P140" s="55"/>
      <c r="Q140" s="55"/>
    </row>
    <row r="141" spans="1:2" ht="12.75">
      <c r="A141" s="60" t="s">
        <v>223</v>
      </c>
      <c r="B141" s="55"/>
    </row>
    <row r="142" ht="12.75">
      <c r="A142" s="60"/>
    </row>
    <row r="143" spans="2:14" ht="21.75" customHeight="1" thickBot="1">
      <c r="B143" s="123" t="s">
        <v>106</v>
      </c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</row>
    <row r="144" spans="2:14" ht="15.75" customHeight="1" thickTop="1">
      <c r="B144" s="124" t="s">
        <v>0</v>
      </c>
      <c r="C144" s="136" t="s">
        <v>107</v>
      </c>
      <c r="D144" s="134"/>
      <c r="E144" s="134"/>
      <c r="F144" s="137" t="s">
        <v>108</v>
      </c>
      <c r="G144" s="128"/>
      <c r="H144" s="133"/>
      <c r="I144" s="134" t="s">
        <v>109</v>
      </c>
      <c r="J144" s="134"/>
      <c r="K144" s="134"/>
      <c r="L144" s="134" t="s">
        <v>110</v>
      </c>
      <c r="M144" s="134"/>
      <c r="N144" s="135"/>
    </row>
    <row r="145" spans="2:14" ht="15.75" customHeight="1" thickBot="1">
      <c r="B145" s="126"/>
      <c r="C145" s="73" t="s">
        <v>6</v>
      </c>
      <c r="D145" s="74" t="s">
        <v>104</v>
      </c>
      <c r="E145" s="74" t="s">
        <v>105</v>
      </c>
      <c r="F145" s="74" t="s">
        <v>6</v>
      </c>
      <c r="G145" s="74" t="s">
        <v>104</v>
      </c>
      <c r="H145" s="74" t="s">
        <v>105</v>
      </c>
      <c r="I145" s="74" t="s">
        <v>6</v>
      </c>
      <c r="J145" s="74" t="s">
        <v>104</v>
      </c>
      <c r="K145" s="74" t="s">
        <v>111</v>
      </c>
      <c r="L145" s="74" t="s">
        <v>6</v>
      </c>
      <c r="M145" s="74" t="s">
        <v>104</v>
      </c>
      <c r="N145" s="75" t="s">
        <v>111</v>
      </c>
    </row>
    <row r="146" spans="2:14" ht="15.75" customHeight="1" thickTop="1">
      <c r="B146" s="76" t="s">
        <v>8</v>
      </c>
      <c r="C146" s="1">
        <v>127</v>
      </c>
      <c r="D146" s="11">
        <v>4.858267716535433</v>
      </c>
      <c r="E146" s="11">
        <v>1.3316919030257814</v>
      </c>
      <c r="F146" s="3">
        <v>127</v>
      </c>
      <c r="G146" s="11">
        <v>4.3385826771653555</v>
      </c>
      <c r="H146" s="11">
        <v>1.6724683423627111</v>
      </c>
      <c r="I146" s="3">
        <v>125</v>
      </c>
      <c r="J146" s="11">
        <v>3.7039999999999993</v>
      </c>
      <c r="K146" s="11">
        <v>1.5555519713220354</v>
      </c>
      <c r="L146" s="3">
        <v>125</v>
      </c>
      <c r="M146" s="11">
        <v>4.176000000000003</v>
      </c>
      <c r="N146" s="12">
        <v>1.7600586500491688</v>
      </c>
    </row>
    <row r="147" spans="2:14" ht="15.75" customHeight="1" thickBot="1">
      <c r="B147" s="77" t="s">
        <v>5</v>
      </c>
      <c r="C147" s="5">
        <v>127</v>
      </c>
      <c r="D147" s="13">
        <v>4.858267716535433</v>
      </c>
      <c r="E147" s="13">
        <v>1.3316919030257814</v>
      </c>
      <c r="F147" s="7">
        <v>127</v>
      </c>
      <c r="G147" s="13">
        <v>4.3385826771653555</v>
      </c>
      <c r="H147" s="13">
        <v>1.6724683423627111</v>
      </c>
      <c r="I147" s="7">
        <v>125</v>
      </c>
      <c r="J147" s="13">
        <v>3.7039999999999993</v>
      </c>
      <c r="K147" s="13">
        <v>1.5555519713220354</v>
      </c>
      <c r="L147" s="7">
        <v>125</v>
      </c>
      <c r="M147" s="13">
        <v>4.176000000000003</v>
      </c>
      <c r="N147" s="14">
        <v>1.7600586500491688</v>
      </c>
    </row>
    <row r="148" spans="2:14" ht="15.75" customHeight="1" thickTop="1">
      <c r="B148" s="55"/>
      <c r="C148" s="52"/>
      <c r="D148" s="55"/>
      <c r="E148" s="55"/>
      <c r="F148" s="52"/>
      <c r="G148" s="55"/>
      <c r="H148" s="55"/>
      <c r="I148" s="52"/>
      <c r="J148" s="55"/>
      <c r="K148" s="55"/>
      <c r="L148" s="52"/>
      <c r="M148" s="55"/>
      <c r="N148" s="55"/>
    </row>
    <row r="149" spans="2:14" ht="15.75" customHeight="1">
      <c r="B149" s="55"/>
      <c r="C149" s="52"/>
      <c r="D149" s="55"/>
      <c r="E149" s="55"/>
      <c r="F149" s="52"/>
      <c r="G149" s="55"/>
      <c r="H149" s="55"/>
      <c r="I149" s="52"/>
      <c r="J149" s="55"/>
      <c r="K149" s="55"/>
      <c r="L149" s="52"/>
      <c r="M149" s="55"/>
      <c r="N149" s="55"/>
    </row>
    <row r="150" spans="1:14" ht="27" customHeight="1" thickBot="1">
      <c r="A150" s="59" t="s">
        <v>224</v>
      </c>
      <c r="B150" s="59"/>
      <c r="C150" s="59"/>
      <c r="D150" s="59"/>
      <c r="E150" s="59"/>
      <c r="F150" s="52"/>
      <c r="G150" s="55"/>
      <c r="H150" s="55"/>
      <c r="I150" s="52"/>
      <c r="J150" s="55"/>
      <c r="K150" s="55"/>
      <c r="L150" s="52"/>
      <c r="M150" s="55"/>
      <c r="N150" s="55"/>
    </row>
    <row r="151" spans="1:14" ht="15.75" customHeight="1">
      <c r="A151" s="60" t="s">
        <v>225</v>
      </c>
      <c r="B151" s="52"/>
      <c r="C151" s="55"/>
      <c r="D151" s="55"/>
      <c r="E151" s="55"/>
      <c r="F151" s="52"/>
      <c r="G151" s="55"/>
      <c r="H151" s="55"/>
      <c r="I151" s="52"/>
      <c r="J151" s="55"/>
      <c r="K151" s="55"/>
      <c r="L151" s="52"/>
      <c r="M151" s="55"/>
      <c r="N151" s="55"/>
    </row>
    <row r="153" spans="2:6" ht="21.75" customHeight="1" thickBot="1">
      <c r="B153" s="138" t="s">
        <v>112</v>
      </c>
      <c r="C153" s="138"/>
      <c r="D153" s="138"/>
      <c r="E153" s="138"/>
      <c r="F153" s="138"/>
    </row>
    <row r="154" spans="2:6" ht="15.75" customHeight="1" thickTop="1">
      <c r="B154" s="124" t="s">
        <v>0</v>
      </c>
      <c r="C154" s="136" t="s">
        <v>113</v>
      </c>
      <c r="D154" s="134"/>
      <c r="E154" s="134"/>
      <c r="F154" s="135"/>
    </row>
    <row r="155" spans="2:6" ht="15.75" customHeight="1">
      <c r="B155" s="125"/>
      <c r="C155" s="130" t="s">
        <v>42</v>
      </c>
      <c r="D155" s="131"/>
      <c r="E155" s="131" t="s">
        <v>43</v>
      </c>
      <c r="F155" s="132"/>
    </row>
    <row r="156" spans="2:6" ht="15.75" customHeight="1" thickBot="1">
      <c r="B156" s="126"/>
      <c r="C156" s="73" t="s">
        <v>6</v>
      </c>
      <c r="D156" s="74" t="s">
        <v>7</v>
      </c>
      <c r="E156" s="74" t="s">
        <v>6</v>
      </c>
      <c r="F156" s="75" t="s">
        <v>7</v>
      </c>
    </row>
    <row r="157" spans="2:6" ht="15.75" customHeight="1" thickTop="1">
      <c r="B157" s="76" t="s">
        <v>8</v>
      </c>
      <c r="C157" s="1">
        <v>2</v>
      </c>
      <c r="D157" s="2">
        <v>0.16666666666666669</v>
      </c>
      <c r="E157" s="3">
        <v>10</v>
      </c>
      <c r="F157" s="4">
        <v>0.8333333333333333</v>
      </c>
    </row>
    <row r="158" spans="2:6" ht="15.75" customHeight="1" thickBot="1">
      <c r="B158" s="77" t="s">
        <v>5</v>
      </c>
      <c r="C158" s="5">
        <v>2</v>
      </c>
      <c r="D158" s="6">
        <v>0.16666666666666669</v>
      </c>
      <c r="E158" s="7">
        <v>10</v>
      </c>
      <c r="F158" s="8">
        <v>0.8333333333333333</v>
      </c>
    </row>
    <row r="159" spans="3:6" ht="15.75" customHeight="1" thickTop="1">
      <c r="C159" s="52"/>
      <c r="D159" s="53"/>
      <c r="E159" s="52"/>
      <c r="F159" s="53"/>
    </row>
    <row r="160" spans="1:6" ht="20.25" customHeight="1">
      <c r="A160" s="61" t="s">
        <v>226</v>
      </c>
      <c r="C160" s="52"/>
      <c r="D160" s="53"/>
      <c r="E160" s="52"/>
      <c r="F160" s="53"/>
    </row>
    <row r="161" spans="1:6" ht="15.75" customHeight="1">
      <c r="A161" s="60" t="s">
        <v>227</v>
      </c>
      <c r="C161" s="52"/>
      <c r="D161" s="53"/>
      <c r="E161" s="52"/>
      <c r="F161" s="53"/>
    </row>
    <row r="163" spans="2:12" ht="21.75" customHeight="1" thickBot="1">
      <c r="B163" s="123" t="s">
        <v>114</v>
      </c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 ht="15.75" customHeight="1" thickTop="1">
      <c r="B164" s="124" t="s">
        <v>0</v>
      </c>
      <c r="C164" s="127" t="s">
        <v>115</v>
      </c>
      <c r="D164" s="128"/>
      <c r="E164" s="128"/>
      <c r="F164" s="128"/>
      <c r="G164" s="128"/>
      <c r="H164" s="128"/>
      <c r="I164" s="128"/>
      <c r="J164" s="128"/>
      <c r="K164" s="128"/>
      <c r="L164" s="129"/>
    </row>
    <row r="165" spans="2:12" ht="15.75" customHeight="1">
      <c r="B165" s="125"/>
      <c r="C165" s="130" t="s">
        <v>116</v>
      </c>
      <c r="D165" s="131"/>
      <c r="E165" s="131" t="s">
        <v>117</v>
      </c>
      <c r="F165" s="131"/>
      <c r="G165" s="131" t="s">
        <v>118</v>
      </c>
      <c r="H165" s="131"/>
      <c r="I165" s="131" t="s">
        <v>119</v>
      </c>
      <c r="J165" s="131"/>
      <c r="K165" s="131" t="s">
        <v>120</v>
      </c>
      <c r="L165" s="132"/>
    </row>
    <row r="166" spans="2:12" ht="15.75" customHeight="1" thickBot="1">
      <c r="B166" s="126"/>
      <c r="C166" s="73" t="s">
        <v>6</v>
      </c>
      <c r="D166" s="74" t="s">
        <v>7</v>
      </c>
      <c r="E166" s="74" t="s">
        <v>6</v>
      </c>
      <c r="F166" s="74" t="s">
        <v>7</v>
      </c>
      <c r="G166" s="74" t="s">
        <v>6</v>
      </c>
      <c r="H166" s="74" t="s">
        <v>7</v>
      </c>
      <c r="I166" s="74" t="s">
        <v>6</v>
      </c>
      <c r="J166" s="74" t="s">
        <v>7</v>
      </c>
      <c r="K166" s="74" t="s">
        <v>6</v>
      </c>
      <c r="L166" s="75" t="s">
        <v>7</v>
      </c>
    </row>
    <row r="167" spans="2:12" ht="15.75" customHeight="1" thickTop="1">
      <c r="B167" s="76" t="s">
        <v>8</v>
      </c>
      <c r="C167" s="1">
        <v>6</v>
      </c>
      <c r="D167" s="2">
        <v>0.6</v>
      </c>
      <c r="E167" s="3">
        <v>3</v>
      </c>
      <c r="F167" s="2">
        <v>0.3</v>
      </c>
      <c r="G167" s="3">
        <v>1</v>
      </c>
      <c r="H167" s="2">
        <v>0.1</v>
      </c>
      <c r="I167" s="3">
        <v>0</v>
      </c>
      <c r="J167" s="2">
        <v>0</v>
      </c>
      <c r="K167" s="3">
        <v>0</v>
      </c>
      <c r="L167" s="4">
        <v>0</v>
      </c>
    </row>
    <row r="168" spans="2:12" ht="15.75" customHeight="1" thickBot="1">
      <c r="B168" s="77" t="s">
        <v>5</v>
      </c>
      <c r="C168" s="5">
        <v>6</v>
      </c>
      <c r="D168" s="6">
        <v>0.6</v>
      </c>
      <c r="E168" s="7">
        <v>3</v>
      </c>
      <c r="F168" s="6">
        <v>0.3</v>
      </c>
      <c r="G168" s="7">
        <v>1</v>
      </c>
      <c r="H168" s="6">
        <v>0.1</v>
      </c>
      <c r="I168" s="7">
        <v>0</v>
      </c>
      <c r="J168" s="6">
        <v>0</v>
      </c>
      <c r="K168" s="7">
        <v>0</v>
      </c>
      <c r="L168" s="8">
        <v>0</v>
      </c>
    </row>
    <row r="169" ht="13.5" thickTop="1"/>
    <row r="170" spans="2:8" ht="21.75" customHeight="1" thickBot="1">
      <c r="B170" s="123" t="s">
        <v>121</v>
      </c>
      <c r="C170" s="123"/>
      <c r="D170" s="123"/>
      <c r="E170" s="123"/>
      <c r="F170" s="123"/>
      <c r="G170" s="123"/>
      <c r="H170" s="123"/>
    </row>
    <row r="171" spans="2:8" ht="15.75" customHeight="1" thickTop="1">
      <c r="B171" s="124" t="s">
        <v>0</v>
      </c>
      <c r="C171" s="127" t="s">
        <v>122</v>
      </c>
      <c r="D171" s="128"/>
      <c r="E171" s="128"/>
      <c r="F171" s="128"/>
      <c r="G171" s="128"/>
      <c r="H171" s="129"/>
    </row>
    <row r="172" spans="2:8" ht="15.75" customHeight="1">
      <c r="B172" s="125"/>
      <c r="C172" s="130" t="s">
        <v>123</v>
      </c>
      <c r="D172" s="131"/>
      <c r="E172" s="131" t="s">
        <v>124</v>
      </c>
      <c r="F172" s="131"/>
      <c r="G172" s="131" t="s">
        <v>125</v>
      </c>
      <c r="H172" s="132"/>
    </row>
    <row r="173" spans="2:8" ht="15.75" customHeight="1" thickBot="1">
      <c r="B173" s="126"/>
      <c r="C173" s="73" t="s">
        <v>6</v>
      </c>
      <c r="D173" s="74" t="s">
        <v>7</v>
      </c>
      <c r="E173" s="74" t="s">
        <v>6</v>
      </c>
      <c r="F173" s="74" t="s">
        <v>7</v>
      </c>
      <c r="G173" s="74" t="s">
        <v>6</v>
      </c>
      <c r="H173" s="75" t="s">
        <v>7</v>
      </c>
    </row>
    <row r="174" spans="2:8" ht="15.75" customHeight="1" thickTop="1">
      <c r="B174" s="76" t="s">
        <v>8</v>
      </c>
      <c r="C174" s="1">
        <v>2</v>
      </c>
      <c r="D174" s="2">
        <v>0.2</v>
      </c>
      <c r="E174" s="3">
        <v>7</v>
      </c>
      <c r="F174" s="2">
        <v>0.7</v>
      </c>
      <c r="G174" s="3">
        <v>1</v>
      </c>
      <c r="H174" s="4">
        <v>0.1</v>
      </c>
    </row>
    <row r="175" spans="2:8" ht="15.75" customHeight="1" thickBot="1">
      <c r="B175" s="77" t="s">
        <v>5</v>
      </c>
      <c r="C175" s="5">
        <v>2</v>
      </c>
      <c r="D175" s="6">
        <v>0.2</v>
      </c>
      <c r="E175" s="7">
        <v>7</v>
      </c>
      <c r="F175" s="6">
        <v>0.7</v>
      </c>
      <c r="G175" s="7">
        <v>1</v>
      </c>
      <c r="H175" s="8">
        <v>0.1</v>
      </c>
    </row>
    <row r="176" ht="13.5" thickTop="1"/>
    <row r="177" spans="2:29" ht="21.75" customHeight="1" thickBot="1">
      <c r="B177" s="123" t="s">
        <v>126</v>
      </c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</row>
    <row r="178" spans="2:29" ht="28.5" customHeight="1" thickTop="1">
      <c r="B178" s="124" t="s">
        <v>0</v>
      </c>
      <c r="C178" s="136" t="s">
        <v>127</v>
      </c>
      <c r="D178" s="134"/>
      <c r="E178" s="134"/>
      <c r="F178" s="137" t="s">
        <v>128</v>
      </c>
      <c r="G178" s="128"/>
      <c r="H178" s="133"/>
      <c r="I178" s="134" t="s">
        <v>129</v>
      </c>
      <c r="J178" s="134"/>
      <c r="K178" s="134"/>
      <c r="L178" s="134" t="s">
        <v>130</v>
      </c>
      <c r="M178" s="134"/>
      <c r="N178" s="134"/>
      <c r="O178" s="134" t="s">
        <v>131</v>
      </c>
      <c r="P178" s="134"/>
      <c r="Q178" s="134"/>
      <c r="R178" s="134" t="s">
        <v>132</v>
      </c>
      <c r="S178" s="134"/>
      <c r="T178" s="134"/>
      <c r="U178" s="134" t="s">
        <v>133</v>
      </c>
      <c r="V178" s="134"/>
      <c r="W178" s="134"/>
      <c r="X178" s="134" t="s">
        <v>134</v>
      </c>
      <c r="Y178" s="134"/>
      <c r="Z178" s="134"/>
      <c r="AA178" s="134" t="s">
        <v>135</v>
      </c>
      <c r="AB178" s="134"/>
      <c r="AC178" s="135"/>
    </row>
    <row r="179" spans="2:29" ht="15.75" customHeight="1" thickBot="1">
      <c r="B179" s="126"/>
      <c r="C179" s="73" t="s">
        <v>6</v>
      </c>
      <c r="D179" s="74" t="s">
        <v>104</v>
      </c>
      <c r="E179" s="74" t="s">
        <v>105</v>
      </c>
      <c r="F179" s="74" t="s">
        <v>6</v>
      </c>
      <c r="G179" s="74" t="s">
        <v>104</v>
      </c>
      <c r="H179" s="74" t="s">
        <v>105</v>
      </c>
      <c r="I179" s="74" t="s">
        <v>6</v>
      </c>
      <c r="J179" s="74" t="s">
        <v>104</v>
      </c>
      <c r="K179" s="74" t="s">
        <v>105</v>
      </c>
      <c r="L179" s="74" t="s">
        <v>6</v>
      </c>
      <c r="M179" s="74" t="s">
        <v>104</v>
      </c>
      <c r="N179" s="74" t="s">
        <v>105</v>
      </c>
      <c r="O179" s="74" t="s">
        <v>6</v>
      </c>
      <c r="P179" s="74" t="s">
        <v>104</v>
      </c>
      <c r="Q179" s="74" t="s">
        <v>105</v>
      </c>
      <c r="R179" s="74" t="s">
        <v>6</v>
      </c>
      <c r="S179" s="74" t="s">
        <v>104</v>
      </c>
      <c r="T179" s="74" t="s">
        <v>105</v>
      </c>
      <c r="U179" s="74" t="s">
        <v>6</v>
      </c>
      <c r="V179" s="74" t="s">
        <v>104</v>
      </c>
      <c r="W179" s="74" t="s">
        <v>105</v>
      </c>
      <c r="X179" s="74" t="s">
        <v>6</v>
      </c>
      <c r="Y179" s="74" t="s">
        <v>104</v>
      </c>
      <c r="Z179" s="74" t="s">
        <v>105</v>
      </c>
      <c r="AA179" s="74" t="s">
        <v>6</v>
      </c>
      <c r="AB179" s="74" t="s">
        <v>104</v>
      </c>
      <c r="AC179" s="75" t="s">
        <v>105</v>
      </c>
    </row>
    <row r="180" spans="2:29" ht="15.75" customHeight="1" thickTop="1">
      <c r="B180" s="76" t="s">
        <v>8</v>
      </c>
      <c r="C180" s="1">
        <v>10</v>
      </c>
      <c r="D180" s="11">
        <v>3.5</v>
      </c>
      <c r="E180" s="11">
        <v>1.9002923751652299</v>
      </c>
      <c r="F180" s="3">
        <v>10</v>
      </c>
      <c r="G180" s="11">
        <v>4.1000000000000005</v>
      </c>
      <c r="H180" s="11">
        <v>2.6012817353502227</v>
      </c>
      <c r="I180" s="3">
        <v>10</v>
      </c>
      <c r="J180" s="11">
        <v>4.4</v>
      </c>
      <c r="K180" s="11">
        <v>1.8973665961010275</v>
      </c>
      <c r="L180" s="3">
        <v>10</v>
      </c>
      <c r="M180" s="11">
        <v>5.5</v>
      </c>
      <c r="N180" s="11">
        <v>1.5811388300841898</v>
      </c>
      <c r="O180" s="3">
        <v>10</v>
      </c>
      <c r="P180" s="11">
        <v>4.5</v>
      </c>
      <c r="Q180" s="11">
        <v>2.1213203435596424</v>
      </c>
      <c r="R180" s="3">
        <v>10</v>
      </c>
      <c r="S180" s="11">
        <v>5.6000000000000005</v>
      </c>
      <c r="T180" s="11">
        <v>1.3498971154211057</v>
      </c>
      <c r="U180" s="3">
        <v>10</v>
      </c>
      <c r="V180" s="11">
        <v>2.3000000000000003</v>
      </c>
      <c r="W180" s="11">
        <v>1.1595018087284057</v>
      </c>
      <c r="X180" s="3">
        <v>10</v>
      </c>
      <c r="Y180" s="11">
        <v>3.2</v>
      </c>
      <c r="Z180" s="11">
        <v>1.8737959096740262</v>
      </c>
      <c r="AA180" s="3">
        <v>10</v>
      </c>
      <c r="AB180" s="11">
        <v>3.1</v>
      </c>
      <c r="AC180" s="12">
        <v>1.3703203194062978</v>
      </c>
    </row>
    <row r="181" spans="2:29" ht="15.75" customHeight="1" thickBot="1">
      <c r="B181" s="77" t="s">
        <v>5</v>
      </c>
      <c r="C181" s="5">
        <v>10</v>
      </c>
      <c r="D181" s="13">
        <v>3.5</v>
      </c>
      <c r="E181" s="13">
        <v>1.9002923751652299</v>
      </c>
      <c r="F181" s="7">
        <v>10</v>
      </c>
      <c r="G181" s="13">
        <v>4.1000000000000005</v>
      </c>
      <c r="H181" s="13">
        <v>2.6012817353502227</v>
      </c>
      <c r="I181" s="7">
        <v>10</v>
      </c>
      <c r="J181" s="13">
        <v>4.4</v>
      </c>
      <c r="K181" s="13">
        <v>1.8973665961010275</v>
      </c>
      <c r="L181" s="7">
        <v>10</v>
      </c>
      <c r="M181" s="13">
        <v>5.5</v>
      </c>
      <c r="N181" s="13">
        <v>1.5811388300841898</v>
      </c>
      <c r="O181" s="7">
        <v>10</v>
      </c>
      <c r="P181" s="13">
        <v>4.5</v>
      </c>
      <c r="Q181" s="13">
        <v>2.1213203435596424</v>
      </c>
      <c r="R181" s="7">
        <v>10</v>
      </c>
      <c r="S181" s="13">
        <v>5.6000000000000005</v>
      </c>
      <c r="T181" s="13">
        <v>1.3498971154211057</v>
      </c>
      <c r="U181" s="7">
        <v>10</v>
      </c>
      <c r="V181" s="13">
        <v>2.3000000000000003</v>
      </c>
      <c r="W181" s="13">
        <v>1.1595018087284057</v>
      </c>
      <c r="X181" s="7">
        <v>10</v>
      </c>
      <c r="Y181" s="13">
        <v>3.2</v>
      </c>
      <c r="Z181" s="13">
        <v>1.8737959096740262</v>
      </c>
      <c r="AA181" s="7">
        <v>10</v>
      </c>
      <c r="AB181" s="13">
        <v>3.1</v>
      </c>
      <c r="AC181" s="14">
        <v>1.3703203194062978</v>
      </c>
    </row>
    <row r="182" ht="13.5" thickTop="1"/>
    <row r="184" spans="1:9" ht="32.25" thickBot="1">
      <c r="A184" s="59" t="s">
        <v>193</v>
      </c>
      <c r="B184" s="59"/>
      <c r="C184" s="59"/>
      <c r="D184" s="59"/>
      <c r="E184" s="59"/>
      <c r="F184" s="59"/>
      <c r="G184" s="59"/>
      <c r="H184" s="59"/>
      <c r="I184" s="59"/>
    </row>
    <row r="186" spans="2:10" ht="21.75" customHeight="1" thickBot="1">
      <c r="B186" s="123" t="s">
        <v>136</v>
      </c>
      <c r="C186" s="123"/>
      <c r="D186" s="123"/>
      <c r="E186" s="123"/>
      <c r="F186" s="123"/>
      <c r="G186" s="123"/>
      <c r="H186" s="123"/>
      <c r="I186" s="123"/>
      <c r="J186" s="123"/>
    </row>
    <row r="187" spans="2:10" ht="15.75" customHeight="1" thickTop="1">
      <c r="B187" s="124" t="s">
        <v>0</v>
      </c>
      <c r="C187" s="136" t="s">
        <v>137</v>
      </c>
      <c r="D187" s="134"/>
      <c r="E187" s="134"/>
      <c r="F187" s="134"/>
      <c r="G187" s="134" t="s">
        <v>138</v>
      </c>
      <c r="H187" s="134"/>
      <c r="I187" s="134"/>
      <c r="J187" s="135"/>
    </row>
    <row r="188" spans="2:10" ht="15.75" customHeight="1">
      <c r="B188" s="125"/>
      <c r="C188" s="130" t="s">
        <v>139</v>
      </c>
      <c r="D188" s="131"/>
      <c r="E188" s="131" t="s">
        <v>97</v>
      </c>
      <c r="F188" s="131"/>
      <c r="G188" s="131" t="s">
        <v>139</v>
      </c>
      <c r="H188" s="131"/>
      <c r="I188" s="131" t="s">
        <v>97</v>
      </c>
      <c r="J188" s="132"/>
    </row>
    <row r="189" spans="2:10" ht="15.75" customHeight="1" thickBot="1">
      <c r="B189" s="126"/>
      <c r="C189" s="73" t="s">
        <v>6</v>
      </c>
      <c r="D189" s="74" t="s">
        <v>7</v>
      </c>
      <c r="E189" s="74" t="s">
        <v>6</v>
      </c>
      <c r="F189" s="74" t="s">
        <v>7</v>
      </c>
      <c r="G189" s="74" t="s">
        <v>6</v>
      </c>
      <c r="H189" s="74" t="s">
        <v>7</v>
      </c>
      <c r="I189" s="74" t="s">
        <v>6</v>
      </c>
      <c r="J189" s="75" t="s">
        <v>7</v>
      </c>
    </row>
    <row r="190" spans="2:10" ht="15.75" customHeight="1" thickTop="1">
      <c r="B190" s="76" t="s">
        <v>8</v>
      </c>
      <c r="C190" s="1">
        <v>44</v>
      </c>
      <c r="D190" s="2">
        <v>0.3464566929133859</v>
      </c>
      <c r="E190" s="3">
        <v>83</v>
      </c>
      <c r="F190" s="2">
        <v>0.6535433070866142</v>
      </c>
      <c r="G190" s="3">
        <v>43</v>
      </c>
      <c r="H190" s="2">
        <v>0.3385826771653543</v>
      </c>
      <c r="I190" s="3">
        <v>84</v>
      </c>
      <c r="J190" s="4">
        <v>0.6614173228346456</v>
      </c>
    </row>
    <row r="191" spans="2:10" ht="15.75" customHeight="1" thickBot="1">
      <c r="B191" s="77" t="s">
        <v>5</v>
      </c>
      <c r="C191" s="5">
        <v>44</v>
      </c>
      <c r="D191" s="6">
        <v>0.3464566929133859</v>
      </c>
      <c r="E191" s="7">
        <v>83</v>
      </c>
      <c r="F191" s="6">
        <v>0.6535433070866142</v>
      </c>
      <c r="G191" s="7">
        <v>43</v>
      </c>
      <c r="H191" s="6">
        <v>0.3385826771653543</v>
      </c>
      <c r="I191" s="7">
        <v>84</v>
      </c>
      <c r="J191" s="8">
        <v>0.6614173228346456</v>
      </c>
    </row>
    <row r="192" ht="13.5" thickTop="1"/>
    <row r="193" spans="2:18" ht="21.75" customHeight="1" thickBot="1">
      <c r="B193" s="123" t="s">
        <v>140</v>
      </c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</row>
    <row r="194" spans="2:18" ht="15.75" customHeight="1" thickTop="1">
      <c r="B194" s="124" t="s">
        <v>0</v>
      </c>
      <c r="C194" s="127" t="s">
        <v>141</v>
      </c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33"/>
      <c r="O194" s="134" t="s">
        <v>142</v>
      </c>
      <c r="P194" s="134"/>
      <c r="Q194" s="134"/>
      <c r="R194" s="135"/>
    </row>
    <row r="195" spans="2:18" ht="15.75" customHeight="1">
      <c r="B195" s="125"/>
      <c r="C195" s="130" t="s">
        <v>42</v>
      </c>
      <c r="D195" s="131"/>
      <c r="E195" s="131" t="s">
        <v>143</v>
      </c>
      <c r="F195" s="131"/>
      <c r="G195" s="131" t="s">
        <v>144</v>
      </c>
      <c r="H195" s="131"/>
      <c r="I195" s="131" t="s">
        <v>145</v>
      </c>
      <c r="J195" s="131"/>
      <c r="K195" s="131" t="s">
        <v>146</v>
      </c>
      <c r="L195" s="131"/>
      <c r="M195" s="131" t="s">
        <v>147</v>
      </c>
      <c r="N195" s="131"/>
      <c r="O195" s="131" t="s">
        <v>139</v>
      </c>
      <c r="P195" s="131"/>
      <c r="Q195" s="131" t="s">
        <v>97</v>
      </c>
      <c r="R195" s="132"/>
    </row>
    <row r="196" spans="2:18" ht="15.75" customHeight="1" thickBot="1">
      <c r="B196" s="126"/>
      <c r="C196" s="73" t="s">
        <v>6</v>
      </c>
      <c r="D196" s="74" t="s">
        <v>7</v>
      </c>
      <c r="E196" s="74" t="s">
        <v>6</v>
      </c>
      <c r="F196" s="74" t="s">
        <v>7</v>
      </c>
      <c r="G196" s="74" t="s">
        <v>6</v>
      </c>
      <c r="H196" s="74" t="s">
        <v>7</v>
      </c>
      <c r="I196" s="74" t="s">
        <v>6</v>
      </c>
      <c r="J196" s="74" t="s">
        <v>7</v>
      </c>
      <c r="K196" s="74" t="s">
        <v>6</v>
      </c>
      <c r="L196" s="74" t="s">
        <v>7</v>
      </c>
      <c r="M196" s="74" t="s">
        <v>6</v>
      </c>
      <c r="N196" s="74" t="s">
        <v>7</v>
      </c>
      <c r="O196" s="74" t="s">
        <v>6</v>
      </c>
      <c r="P196" s="74" t="s">
        <v>7</v>
      </c>
      <c r="Q196" s="74" t="s">
        <v>6</v>
      </c>
      <c r="R196" s="75" t="s">
        <v>7</v>
      </c>
    </row>
    <row r="197" spans="2:18" ht="15.75" customHeight="1" thickTop="1">
      <c r="B197" s="76" t="s">
        <v>8</v>
      </c>
      <c r="C197" s="1">
        <v>46</v>
      </c>
      <c r="D197" s="2">
        <v>0.3770491803278688</v>
      </c>
      <c r="E197" s="3">
        <v>20</v>
      </c>
      <c r="F197" s="2">
        <v>0.16393442622950818</v>
      </c>
      <c r="G197" s="3">
        <v>2</v>
      </c>
      <c r="H197" s="2">
        <v>0.01639344262295082</v>
      </c>
      <c r="I197" s="3">
        <v>48</v>
      </c>
      <c r="J197" s="2">
        <v>0.39344262295081966</v>
      </c>
      <c r="K197" s="3">
        <v>3</v>
      </c>
      <c r="L197" s="2">
        <v>0.02459016393442623</v>
      </c>
      <c r="M197" s="3">
        <v>3</v>
      </c>
      <c r="N197" s="2">
        <v>0.02459016393442623</v>
      </c>
      <c r="O197" s="3">
        <v>63</v>
      </c>
      <c r="P197" s="2">
        <v>0.8289473684210527</v>
      </c>
      <c r="Q197" s="3">
        <v>13</v>
      </c>
      <c r="R197" s="4">
        <v>0.17105263157894737</v>
      </c>
    </row>
    <row r="198" spans="2:18" ht="15.75" customHeight="1" thickBot="1">
      <c r="B198" s="77" t="s">
        <v>5</v>
      </c>
      <c r="C198" s="5">
        <v>46</v>
      </c>
      <c r="D198" s="6">
        <v>0.3770491803278688</v>
      </c>
      <c r="E198" s="7">
        <v>20</v>
      </c>
      <c r="F198" s="6">
        <v>0.16393442622950818</v>
      </c>
      <c r="G198" s="7">
        <v>2</v>
      </c>
      <c r="H198" s="6">
        <v>0.01639344262295082</v>
      </c>
      <c r="I198" s="7">
        <v>48</v>
      </c>
      <c r="J198" s="6">
        <v>0.39344262295081966</v>
      </c>
      <c r="K198" s="7">
        <v>3</v>
      </c>
      <c r="L198" s="6">
        <v>0.02459016393442623</v>
      </c>
      <c r="M198" s="7">
        <v>3</v>
      </c>
      <c r="N198" s="6">
        <v>0.02459016393442623</v>
      </c>
      <c r="O198" s="7">
        <v>63</v>
      </c>
      <c r="P198" s="6">
        <v>0.8289473684210527</v>
      </c>
      <c r="Q198" s="7">
        <v>13</v>
      </c>
      <c r="R198" s="8">
        <v>0.17105263157894737</v>
      </c>
    </row>
    <row r="199" ht="13.5" thickTop="1"/>
    <row r="200" spans="2:10" ht="21.75" customHeight="1" thickBot="1">
      <c r="B200" s="123" t="s">
        <v>148</v>
      </c>
      <c r="C200" s="123"/>
      <c r="D200" s="123"/>
      <c r="E200" s="123"/>
      <c r="F200" s="123"/>
      <c r="G200" s="123"/>
      <c r="H200" s="123"/>
      <c r="I200" s="123"/>
      <c r="J200" s="123"/>
    </row>
    <row r="201" spans="2:10" ht="15.75" customHeight="1" thickTop="1">
      <c r="B201" s="124" t="s">
        <v>0</v>
      </c>
      <c r="C201" s="127" t="s">
        <v>149</v>
      </c>
      <c r="D201" s="128"/>
      <c r="E201" s="128"/>
      <c r="F201" s="128"/>
      <c r="G201" s="128"/>
      <c r="H201" s="128"/>
      <c r="I201" s="128"/>
      <c r="J201" s="129"/>
    </row>
    <row r="202" spans="2:10" ht="15.75" customHeight="1">
      <c r="B202" s="125"/>
      <c r="C202" s="130" t="s">
        <v>42</v>
      </c>
      <c r="D202" s="131"/>
      <c r="E202" s="131" t="s">
        <v>150</v>
      </c>
      <c r="F202" s="131"/>
      <c r="G202" s="131" t="s">
        <v>151</v>
      </c>
      <c r="H202" s="131"/>
      <c r="I202" s="131" t="s">
        <v>152</v>
      </c>
      <c r="J202" s="132"/>
    </row>
    <row r="203" spans="2:10" ht="15.75" customHeight="1" thickBot="1">
      <c r="B203" s="126"/>
      <c r="C203" s="73" t="s">
        <v>6</v>
      </c>
      <c r="D203" s="74" t="s">
        <v>7</v>
      </c>
      <c r="E203" s="74" t="s">
        <v>6</v>
      </c>
      <c r="F203" s="74" t="s">
        <v>7</v>
      </c>
      <c r="G203" s="74" t="s">
        <v>6</v>
      </c>
      <c r="H203" s="74" t="s">
        <v>7</v>
      </c>
      <c r="I203" s="74" t="s">
        <v>6</v>
      </c>
      <c r="J203" s="75" t="s">
        <v>7</v>
      </c>
    </row>
    <row r="204" spans="2:10" ht="15.75" customHeight="1" thickTop="1">
      <c r="B204" s="76" t="s">
        <v>8</v>
      </c>
      <c r="C204" s="1">
        <v>55</v>
      </c>
      <c r="D204" s="2">
        <v>0.4330708661417323</v>
      </c>
      <c r="E204" s="3">
        <v>37</v>
      </c>
      <c r="F204" s="2">
        <v>0.2913385826771654</v>
      </c>
      <c r="G204" s="3">
        <v>17</v>
      </c>
      <c r="H204" s="2">
        <v>0.13385826771653542</v>
      </c>
      <c r="I204" s="3">
        <v>18</v>
      </c>
      <c r="J204" s="4">
        <v>0.14173228346456693</v>
      </c>
    </row>
    <row r="205" spans="2:10" ht="15.75" customHeight="1" thickBot="1">
      <c r="B205" s="77" t="s">
        <v>5</v>
      </c>
      <c r="C205" s="5">
        <v>55</v>
      </c>
      <c r="D205" s="6">
        <v>0.4330708661417323</v>
      </c>
      <c r="E205" s="7">
        <v>37</v>
      </c>
      <c r="F205" s="6">
        <v>0.2913385826771654</v>
      </c>
      <c r="G205" s="7">
        <v>17</v>
      </c>
      <c r="H205" s="6">
        <v>0.13385826771653542</v>
      </c>
      <c r="I205" s="7">
        <v>18</v>
      </c>
      <c r="J205" s="8">
        <v>0.14173228346456693</v>
      </c>
    </row>
    <row r="206" spans="2:10" ht="15.75" customHeight="1" thickTop="1">
      <c r="B206" s="52"/>
      <c r="C206" s="52"/>
      <c r="D206" s="53"/>
      <c r="E206" s="52"/>
      <c r="F206" s="53"/>
      <c r="G206" s="52"/>
      <c r="H206" s="53"/>
      <c r="I206" s="52"/>
      <c r="J206" s="53"/>
    </row>
    <row r="207" spans="2:10" ht="15.75" customHeight="1">
      <c r="B207" s="52"/>
      <c r="C207" s="52"/>
      <c r="D207" s="53"/>
      <c r="E207" s="52"/>
      <c r="F207" s="53"/>
      <c r="G207" s="52"/>
      <c r="H207" s="53"/>
      <c r="I207" s="52"/>
      <c r="J207" s="53"/>
    </row>
    <row r="208" spans="1:10" ht="33" customHeight="1" thickBot="1">
      <c r="A208" s="59" t="s">
        <v>197</v>
      </c>
      <c r="B208" s="59"/>
      <c r="C208" s="59"/>
      <c r="D208" s="59"/>
      <c r="E208" s="59"/>
      <c r="F208" s="59"/>
      <c r="G208" s="59"/>
      <c r="H208" s="59"/>
      <c r="I208" s="59"/>
      <c r="J208" s="53"/>
    </row>
    <row r="210" spans="2:10" ht="21.75" customHeight="1" thickBot="1">
      <c r="B210" s="123" t="s">
        <v>153</v>
      </c>
      <c r="C210" s="123"/>
      <c r="D210" s="123"/>
      <c r="E210" s="123"/>
      <c r="F210" s="123"/>
      <c r="G210" s="123"/>
      <c r="H210" s="123"/>
      <c r="I210" s="123"/>
      <c r="J210" s="123"/>
    </row>
    <row r="211" spans="2:10" ht="15.75" customHeight="1" thickTop="1">
      <c r="B211" s="124" t="s">
        <v>0</v>
      </c>
      <c r="C211" s="127" t="s">
        <v>154</v>
      </c>
      <c r="D211" s="128"/>
      <c r="E211" s="128"/>
      <c r="F211" s="128"/>
      <c r="G211" s="128"/>
      <c r="H211" s="128"/>
      <c r="I211" s="128"/>
      <c r="J211" s="129"/>
    </row>
    <row r="212" spans="2:10" ht="15.75" customHeight="1">
      <c r="B212" s="125"/>
      <c r="C212" s="130" t="s">
        <v>155</v>
      </c>
      <c r="D212" s="131"/>
      <c r="E212" s="131" t="s">
        <v>156</v>
      </c>
      <c r="F212" s="131"/>
      <c r="G212" s="131" t="s">
        <v>157</v>
      </c>
      <c r="H212" s="131"/>
      <c r="I212" s="131" t="s">
        <v>158</v>
      </c>
      <c r="J212" s="132"/>
    </row>
    <row r="213" spans="2:10" ht="15.75" customHeight="1" thickBot="1">
      <c r="B213" s="126"/>
      <c r="C213" s="73" t="s">
        <v>6</v>
      </c>
      <c r="D213" s="74" t="s">
        <v>7</v>
      </c>
      <c r="E213" s="74" t="s">
        <v>6</v>
      </c>
      <c r="F213" s="74" t="s">
        <v>7</v>
      </c>
      <c r="G213" s="74" t="s">
        <v>6</v>
      </c>
      <c r="H213" s="74" t="s">
        <v>7</v>
      </c>
      <c r="I213" s="74" t="s">
        <v>6</v>
      </c>
      <c r="J213" s="75" t="s">
        <v>7</v>
      </c>
    </row>
    <row r="214" spans="2:10" ht="15.75" customHeight="1" thickTop="1">
      <c r="B214" s="76" t="s">
        <v>8</v>
      </c>
      <c r="C214" s="1">
        <v>69</v>
      </c>
      <c r="D214" s="2">
        <v>0.5433070866141733</v>
      </c>
      <c r="E214" s="3">
        <v>57</v>
      </c>
      <c r="F214" s="2">
        <v>0.44881889763779526</v>
      </c>
      <c r="G214" s="3">
        <v>1</v>
      </c>
      <c r="H214" s="9">
        <v>0.007874015748031496</v>
      </c>
      <c r="I214" s="3">
        <v>0</v>
      </c>
      <c r="J214" s="4">
        <v>0</v>
      </c>
    </row>
    <row r="215" spans="2:10" ht="15.75" customHeight="1" thickBot="1">
      <c r="B215" s="77" t="s">
        <v>5</v>
      </c>
      <c r="C215" s="5">
        <v>69</v>
      </c>
      <c r="D215" s="6">
        <v>0.5433070866141733</v>
      </c>
      <c r="E215" s="7">
        <v>57</v>
      </c>
      <c r="F215" s="6">
        <v>0.44881889763779526</v>
      </c>
      <c r="G215" s="7">
        <v>1</v>
      </c>
      <c r="H215" s="10">
        <v>0.007874015748031496</v>
      </c>
      <c r="I215" s="7">
        <v>0</v>
      </c>
      <c r="J215" s="8">
        <v>0</v>
      </c>
    </row>
    <row r="216" ht="13.5" thickTop="1"/>
    <row r="217" spans="2:12" ht="21.75" customHeight="1" thickBot="1">
      <c r="B217" s="123" t="s">
        <v>159</v>
      </c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2:12" ht="15.75" customHeight="1" thickTop="1">
      <c r="B218" s="124" t="s">
        <v>0</v>
      </c>
      <c r="C218" s="127" t="s">
        <v>160</v>
      </c>
      <c r="D218" s="128"/>
      <c r="E218" s="128"/>
      <c r="F218" s="128"/>
      <c r="G218" s="128"/>
      <c r="H218" s="128"/>
      <c r="I218" s="128"/>
      <c r="J218" s="128"/>
      <c r="K218" s="128"/>
      <c r="L218" s="129"/>
    </row>
    <row r="219" spans="2:12" ht="28.5" customHeight="1">
      <c r="B219" s="125"/>
      <c r="C219" s="130" t="s">
        <v>161</v>
      </c>
      <c r="D219" s="131"/>
      <c r="E219" s="131" t="s">
        <v>162</v>
      </c>
      <c r="F219" s="131"/>
      <c r="G219" s="131" t="s">
        <v>163</v>
      </c>
      <c r="H219" s="131"/>
      <c r="I219" s="131" t="s">
        <v>164</v>
      </c>
      <c r="J219" s="131"/>
      <c r="K219" s="131" t="s">
        <v>165</v>
      </c>
      <c r="L219" s="132"/>
    </row>
    <row r="220" spans="2:12" ht="15.75" customHeight="1" thickBot="1">
      <c r="B220" s="126"/>
      <c r="C220" s="73" t="s">
        <v>6</v>
      </c>
      <c r="D220" s="74" t="s">
        <v>7</v>
      </c>
      <c r="E220" s="74" t="s">
        <v>6</v>
      </c>
      <c r="F220" s="74" t="s">
        <v>7</v>
      </c>
      <c r="G220" s="74" t="s">
        <v>6</v>
      </c>
      <c r="H220" s="74" t="s">
        <v>7</v>
      </c>
      <c r="I220" s="74" t="s">
        <v>6</v>
      </c>
      <c r="J220" s="74" t="s">
        <v>7</v>
      </c>
      <c r="K220" s="74" t="s">
        <v>6</v>
      </c>
      <c r="L220" s="75" t="s">
        <v>7</v>
      </c>
    </row>
    <row r="221" spans="2:12" ht="15.75" customHeight="1" thickTop="1">
      <c r="B221" s="76" t="s">
        <v>8</v>
      </c>
      <c r="C221" s="78">
        <v>25</v>
      </c>
      <c r="D221" s="79">
        <v>0.1968503937007874</v>
      </c>
      <c r="E221" s="80">
        <v>13</v>
      </c>
      <c r="F221" s="79">
        <v>0.10236220472440945</v>
      </c>
      <c r="G221" s="80">
        <v>16</v>
      </c>
      <c r="H221" s="79">
        <v>0.12598425196850394</v>
      </c>
      <c r="I221" s="80">
        <v>26</v>
      </c>
      <c r="J221" s="79">
        <v>0.2047244094488189</v>
      </c>
      <c r="K221" s="80">
        <v>47</v>
      </c>
      <c r="L221" s="81">
        <v>0.3700787401574803</v>
      </c>
    </row>
    <row r="222" spans="2:12" ht="15.75" customHeight="1" thickBot="1">
      <c r="B222" s="77" t="s">
        <v>5</v>
      </c>
      <c r="C222" s="5">
        <v>25</v>
      </c>
      <c r="D222" s="6">
        <v>0.1968503937007874</v>
      </c>
      <c r="E222" s="7">
        <v>13</v>
      </c>
      <c r="F222" s="6">
        <v>0.10236220472440945</v>
      </c>
      <c r="G222" s="7">
        <v>16</v>
      </c>
      <c r="H222" s="6">
        <v>0.12598425196850394</v>
      </c>
      <c r="I222" s="7">
        <v>26</v>
      </c>
      <c r="J222" s="6">
        <v>0.2047244094488189</v>
      </c>
      <c r="K222" s="7">
        <v>47</v>
      </c>
      <c r="L222" s="8">
        <v>0.3700787401574803</v>
      </c>
    </row>
  </sheetData>
  <sheetProtection/>
  <mergeCells count="205">
    <mergeCell ref="C116:T116"/>
    <mergeCell ref="B28:H28"/>
    <mergeCell ref="B29:B31"/>
    <mergeCell ref="E37:F37"/>
    <mergeCell ref="G37:H37"/>
    <mergeCell ref="B21:H21"/>
    <mergeCell ref="B22:B24"/>
    <mergeCell ref="C22:H22"/>
    <mergeCell ref="C23:D23"/>
    <mergeCell ref="B163:L163"/>
    <mergeCell ref="B56:H56"/>
    <mergeCell ref="I49:J49"/>
    <mergeCell ref="K49:L49"/>
    <mergeCell ref="C29:H29"/>
    <mergeCell ref="C30:D30"/>
    <mergeCell ref="B63:F63"/>
    <mergeCell ref="B64:B66"/>
    <mergeCell ref="C64:F64"/>
    <mergeCell ref="C65:D65"/>
    <mergeCell ref="E23:F23"/>
    <mergeCell ref="G23:H23"/>
    <mergeCell ref="E30:F30"/>
    <mergeCell ref="G30:H30"/>
    <mergeCell ref="B35:L35"/>
    <mergeCell ref="B36:B38"/>
    <mergeCell ref="C36:L36"/>
    <mergeCell ref="C37:D37"/>
    <mergeCell ref="U49:V49"/>
    <mergeCell ref="W49:X49"/>
    <mergeCell ref="I37:J37"/>
    <mergeCell ref="K37:L37"/>
    <mergeCell ref="B47:Z47"/>
    <mergeCell ref="B48:B50"/>
    <mergeCell ref="C48:Z48"/>
    <mergeCell ref="C49:D49"/>
    <mergeCell ref="E49:F49"/>
    <mergeCell ref="G49:H49"/>
    <mergeCell ref="Y49:Z49"/>
    <mergeCell ref="B57:B59"/>
    <mergeCell ref="C57:H57"/>
    <mergeCell ref="C58:D58"/>
    <mergeCell ref="E58:F58"/>
    <mergeCell ref="G58:H58"/>
    <mergeCell ref="M49:N49"/>
    <mergeCell ref="O49:P49"/>
    <mergeCell ref="Q49:R49"/>
    <mergeCell ref="S49:T49"/>
    <mergeCell ref="E65:F65"/>
    <mergeCell ref="B70:F70"/>
    <mergeCell ref="B71:B73"/>
    <mergeCell ref="C71:F71"/>
    <mergeCell ref="C72:D72"/>
    <mergeCell ref="E72:F72"/>
    <mergeCell ref="B77:L77"/>
    <mergeCell ref="B78:B80"/>
    <mergeCell ref="C78:L78"/>
    <mergeCell ref="C79:D79"/>
    <mergeCell ref="E79:F79"/>
    <mergeCell ref="G79:H79"/>
    <mergeCell ref="I79:J79"/>
    <mergeCell ref="K79:L79"/>
    <mergeCell ref="B84:F84"/>
    <mergeCell ref="B86:B88"/>
    <mergeCell ref="C86:F86"/>
    <mergeCell ref="C87:D87"/>
    <mergeCell ref="E87:F87"/>
    <mergeCell ref="B92:F92"/>
    <mergeCell ref="B94:B96"/>
    <mergeCell ref="C94:F94"/>
    <mergeCell ref="C95:D95"/>
    <mergeCell ref="E95:F95"/>
    <mergeCell ref="B100:H100"/>
    <mergeCell ref="B102:B104"/>
    <mergeCell ref="C102:H102"/>
    <mergeCell ref="C103:D103"/>
    <mergeCell ref="E103:F103"/>
    <mergeCell ref="G103:H103"/>
    <mergeCell ref="B108:T108"/>
    <mergeCell ref="B109:B111"/>
    <mergeCell ref="C109:F109"/>
    <mergeCell ref="G109:T109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B116:B118"/>
    <mergeCell ref="C117:D117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B122:T122"/>
    <mergeCell ref="B123:B125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B133:Q133"/>
    <mergeCell ref="B134:B135"/>
    <mergeCell ref="C134:E134"/>
    <mergeCell ref="F134:H134"/>
    <mergeCell ref="I134:K134"/>
    <mergeCell ref="L134:N134"/>
    <mergeCell ref="O134:Q134"/>
    <mergeCell ref="B143:N143"/>
    <mergeCell ref="B144:B145"/>
    <mergeCell ref="C144:E144"/>
    <mergeCell ref="F144:H144"/>
    <mergeCell ref="I144:K144"/>
    <mergeCell ref="L144:N144"/>
    <mergeCell ref="B153:F153"/>
    <mergeCell ref="B154:B156"/>
    <mergeCell ref="C154:F154"/>
    <mergeCell ref="C155:D155"/>
    <mergeCell ref="E155:F155"/>
    <mergeCell ref="B164:B166"/>
    <mergeCell ref="C164:L164"/>
    <mergeCell ref="C165:D165"/>
    <mergeCell ref="E165:F165"/>
    <mergeCell ref="G165:H165"/>
    <mergeCell ref="I165:J165"/>
    <mergeCell ref="K165:L165"/>
    <mergeCell ref="B170:H170"/>
    <mergeCell ref="B171:B173"/>
    <mergeCell ref="C171:H171"/>
    <mergeCell ref="C172:D172"/>
    <mergeCell ref="E172:F172"/>
    <mergeCell ref="G172:H172"/>
    <mergeCell ref="B177:AC177"/>
    <mergeCell ref="B178:B179"/>
    <mergeCell ref="C178:E178"/>
    <mergeCell ref="F178:H178"/>
    <mergeCell ref="I178:K178"/>
    <mergeCell ref="L178:N178"/>
    <mergeCell ref="O178:Q178"/>
    <mergeCell ref="R178:T178"/>
    <mergeCell ref="U178:W178"/>
    <mergeCell ref="X178:Z178"/>
    <mergeCell ref="AA178:AC178"/>
    <mergeCell ref="B186:J186"/>
    <mergeCell ref="B187:B189"/>
    <mergeCell ref="C187:F187"/>
    <mergeCell ref="G187:J187"/>
    <mergeCell ref="C188:D188"/>
    <mergeCell ref="E188:F188"/>
    <mergeCell ref="G188:H188"/>
    <mergeCell ref="I188:J188"/>
    <mergeCell ref="B193:R193"/>
    <mergeCell ref="B194:B196"/>
    <mergeCell ref="C194:N194"/>
    <mergeCell ref="O194:R194"/>
    <mergeCell ref="C195:D195"/>
    <mergeCell ref="E195:F195"/>
    <mergeCell ref="G195:H195"/>
    <mergeCell ref="I195:J195"/>
    <mergeCell ref="K195:L195"/>
    <mergeCell ref="M195:N195"/>
    <mergeCell ref="O195:P195"/>
    <mergeCell ref="Q195:R195"/>
    <mergeCell ref="B200:J200"/>
    <mergeCell ref="B201:B203"/>
    <mergeCell ref="C201:J201"/>
    <mergeCell ref="C202:D202"/>
    <mergeCell ref="E202:F202"/>
    <mergeCell ref="G202:H202"/>
    <mergeCell ref="I202:J202"/>
    <mergeCell ref="B211:B213"/>
    <mergeCell ref="C211:J211"/>
    <mergeCell ref="C212:D212"/>
    <mergeCell ref="E212:F212"/>
    <mergeCell ref="G212:H212"/>
    <mergeCell ref="I212:J212"/>
    <mergeCell ref="A2:P2"/>
    <mergeCell ref="B217:L217"/>
    <mergeCell ref="B218:B220"/>
    <mergeCell ref="C218:L218"/>
    <mergeCell ref="C219:D219"/>
    <mergeCell ref="E219:F219"/>
    <mergeCell ref="G219:H219"/>
    <mergeCell ref="I219:J219"/>
    <mergeCell ref="K219:L219"/>
    <mergeCell ref="B210:J210"/>
  </mergeCells>
  <hyperlinks>
    <hyperlink ref="A11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"/>
  <sheetViews>
    <sheetView showGridLines="0" zoomScalePageLayoutView="0" workbookViewId="0" topLeftCell="A127">
      <selection activeCell="B4" sqref="B4:L4"/>
    </sheetView>
  </sheetViews>
  <sheetFormatPr defaultColWidth="9.140625" defaultRowHeight="12.75"/>
  <cols>
    <col min="1" max="1" width="25.28125" style="0" customWidth="1"/>
  </cols>
  <sheetData>
    <row r="2" spans="1:15" ht="28.5">
      <c r="A2" s="111" t="s">
        <v>200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4" spans="1:12" ht="29.25" thickBot="1">
      <c r="A4" s="57" t="s">
        <v>246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ht="13.5" thickBot="1"/>
    <row r="6" spans="1:11" ht="13.5" thickTop="1">
      <c r="A6" s="124" t="s">
        <v>0</v>
      </c>
      <c r="B6" s="136" t="s">
        <v>233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1:11" ht="12.75">
      <c r="A7" s="125"/>
      <c r="B7" s="140" t="s">
        <v>234</v>
      </c>
      <c r="C7" s="131"/>
      <c r="D7" s="141" t="s">
        <v>235</v>
      </c>
      <c r="E7" s="131"/>
      <c r="F7" s="141" t="s">
        <v>236</v>
      </c>
      <c r="G7" s="131"/>
      <c r="H7" s="141" t="s">
        <v>237</v>
      </c>
      <c r="I7" s="131"/>
      <c r="J7" s="131" t="s">
        <v>5</v>
      </c>
      <c r="K7" s="132"/>
    </row>
    <row r="8" spans="1:11" ht="13.5" thickBot="1">
      <c r="A8" s="126"/>
      <c r="B8" s="73" t="s">
        <v>203</v>
      </c>
      <c r="C8" s="74" t="s">
        <v>238</v>
      </c>
      <c r="D8" s="74" t="s">
        <v>203</v>
      </c>
      <c r="E8" s="74" t="s">
        <v>238</v>
      </c>
      <c r="F8" s="74" t="s">
        <v>203</v>
      </c>
      <c r="G8" s="74" t="s">
        <v>238</v>
      </c>
      <c r="H8" s="74" t="s">
        <v>203</v>
      </c>
      <c r="I8" s="74" t="s">
        <v>238</v>
      </c>
      <c r="J8" s="74" t="s">
        <v>203</v>
      </c>
      <c r="K8" s="75" t="s">
        <v>238</v>
      </c>
    </row>
    <row r="9" spans="1:11" ht="13.5" thickTop="1">
      <c r="A9" s="71" t="s">
        <v>8</v>
      </c>
      <c r="B9" s="63">
        <v>94</v>
      </c>
      <c r="C9" s="64">
        <v>0.24352331606217617</v>
      </c>
      <c r="D9" s="65">
        <v>81</v>
      </c>
      <c r="E9" s="64">
        <v>0.20984455958549222</v>
      </c>
      <c r="F9" s="65">
        <v>84</v>
      </c>
      <c r="G9" s="64">
        <v>0.21761658031088082</v>
      </c>
      <c r="H9" s="65">
        <v>127</v>
      </c>
      <c r="I9" s="64">
        <v>0.32901554404145084</v>
      </c>
      <c r="J9" s="65">
        <v>386</v>
      </c>
      <c r="K9" s="66">
        <v>1</v>
      </c>
    </row>
    <row r="10" spans="1:11" ht="13.5" thickBot="1">
      <c r="A10" s="72" t="s">
        <v>5</v>
      </c>
      <c r="B10" s="67">
        <v>94</v>
      </c>
      <c r="C10" s="68">
        <v>0.24352331606217617</v>
      </c>
      <c r="D10" s="69">
        <v>81</v>
      </c>
      <c r="E10" s="68">
        <v>0.20984455958549222</v>
      </c>
      <c r="F10" s="69">
        <v>84</v>
      </c>
      <c r="G10" s="68">
        <v>0.21761658031088082</v>
      </c>
      <c r="H10" s="69">
        <v>127</v>
      </c>
      <c r="I10" s="68">
        <v>0.32901554404145084</v>
      </c>
      <c r="J10" s="69">
        <v>386</v>
      </c>
      <c r="K10" s="70">
        <v>1</v>
      </c>
    </row>
    <row r="11" ht="13.5" thickTop="1"/>
  </sheetData>
  <sheetProtection/>
  <mergeCells count="8">
    <mergeCell ref="A2:O2"/>
    <mergeCell ref="A6:A8"/>
    <mergeCell ref="B6:K6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2017-10-16T12:20:15Z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