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Fitxa tècnica" sheetId="1" r:id="rId1"/>
    <sheet name="Taules" sheetId="2" r:id="rId2"/>
    <sheet name="Gràfics" sheetId="3" r:id="rId3"/>
  </sheets>
  <definedNames/>
  <calcPr fullCalcOnLoad="1"/>
</workbook>
</file>

<file path=xl/sharedStrings.xml><?xml version="1.0" encoding="utf-8"?>
<sst xmlns="http://schemas.openxmlformats.org/spreadsheetml/2006/main" count="656" uniqueCount="228">
  <si>
    <t/>
  </si>
  <si>
    <t>POBLACIÓ, MOSTRA I GÈNERE</t>
  </si>
  <si>
    <t>Sexe</t>
  </si>
  <si>
    <t>Dona</t>
  </si>
  <si>
    <t>Home</t>
  </si>
  <si>
    <t>Respostes</t>
  </si>
  <si>
    <t>%</t>
  </si>
  <si>
    <t>Arquitectura, Urbanisme i Edificació</t>
  </si>
  <si>
    <t>ESTATUS D'INSERCIÓ</t>
  </si>
  <si>
    <t>Situació laboral actual</t>
  </si>
  <si>
    <t>Treballo</t>
  </si>
  <si>
    <t>No treballo però he treballat després dels estudis</t>
  </si>
  <si>
    <t>No he treballat mai</t>
  </si>
  <si>
    <t>SITUACIÓ LABORAL PRÈVIA AL MASTER</t>
  </si>
  <si>
    <t>Situació laboral durant titulació prèvia al màster</t>
  </si>
  <si>
    <t>No, era estudiant a temps complert o amb una feina intermitent</t>
  </si>
  <si>
    <t>Sí, he treballat durant o en els dos últims anys de la titulació prèvia</t>
  </si>
  <si>
    <t>ANY INICI DE LA FEINA ACTUAL</t>
  </si>
  <si>
    <t>Any d’inici de la feina actual (o la darrera)</t>
  </si>
  <si>
    <t>1980</t>
  </si>
  <si>
    <t>1989</t>
  </si>
  <si>
    <t>1990</t>
  </si>
  <si>
    <t>1991</t>
  </si>
  <si>
    <t>1992</t>
  </si>
  <si>
    <t>1993</t>
  </si>
  <si>
    <t>1997</t>
  </si>
  <si>
    <t>1998</t>
  </si>
  <si>
    <t>2000</t>
  </si>
  <si>
    <t>2001</t>
  </si>
  <si>
    <t>2002</t>
  </si>
  <si>
    <t>2003</t>
  </si>
  <si>
    <t>2004</t>
  </si>
  <si>
    <t>2005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</si>
  <si>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</si>
  <si>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</si>
  <si>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</si>
  <si>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</si>
  <si>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</si>
  <si>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</si>
  <si>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</si>
  <si>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</si>
  <si>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</si>
  <si>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</si>
  <si>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</si>
  <si>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REQUISITS DESGLOSATS</t>
  </si>
  <si>
    <t>Les funcions són les pròpies del nivell de formació de màster?</t>
  </si>
  <si>
    <t>Les funcions requereixen la titulació específica prèvia al màster?</t>
  </si>
  <si>
    <t>Les funcions requereixen titulació universitària?</t>
  </si>
  <si>
    <t>No</t>
  </si>
  <si>
    <t>Sí</t>
  </si>
  <si>
    <t>TIPUS DE CONTRACTE</t>
  </si>
  <si>
    <t>Tipus de contracte</t>
  </si>
  <si>
    <t>Fix/Indefinit</t>
  </si>
  <si>
    <t>Autónom</t>
  </si>
  <si>
    <t>Temporal</t>
  </si>
  <si>
    <t>Becaris</t>
  </si>
  <si>
    <t>No contracte</t>
  </si>
  <si>
    <t>AUTÒNOM</t>
  </si>
  <si>
    <t>Tipus autònom</t>
  </si>
  <si>
    <t>Compte propi</t>
  </si>
  <si>
    <t>Compte d'altre</t>
  </si>
  <si>
    <t>TIPUS DE JORNADA LABORAL</t>
  </si>
  <si>
    <t>Jornada de treball a temps complet</t>
  </si>
  <si>
    <t>DURADA DEL CONTRACTE</t>
  </si>
  <si>
    <t>Durada del contracte</t>
  </si>
  <si>
    <t>Menys de sis mesos</t>
  </si>
  <si>
    <t>Entre sis mesos i un any</t>
  </si>
  <si>
    <t>Més d'un any</t>
  </si>
  <si>
    <t>ÀMBIT I UBICACIÓ</t>
  </si>
  <si>
    <t>Àmbit de l’empresa</t>
  </si>
  <si>
    <t>Lloc de feina</t>
  </si>
  <si>
    <t>Públic</t>
  </si>
  <si>
    <t>Privat</t>
  </si>
  <si>
    <t>Barcelona</t>
  </si>
  <si>
    <t>Tarragona</t>
  </si>
  <si>
    <t>Girona</t>
  </si>
  <si>
    <t>Lleida</t>
  </si>
  <si>
    <t>Resta de comunitats autònomes</t>
  </si>
  <si>
    <t>Europa</t>
  </si>
  <si>
    <t>Resta del món</t>
  </si>
  <si>
    <t>GUANYS</t>
  </si>
  <si>
    <t>Guanys anuals bruts</t>
  </si>
  <si>
    <t>Menys de 9.000 €</t>
  </si>
  <si>
    <t>Entre 9.000 i 12.000 €</t>
  </si>
  <si>
    <t>Entre 12.001 i 15.000 €</t>
  </si>
  <si>
    <t>Entre 15.001 i 18.000 €</t>
  </si>
  <si>
    <t>Entre 18.001 i 24.000 €</t>
  </si>
  <si>
    <t>Entre 24.001 i 30.000</t>
  </si>
  <si>
    <t>Entre 30.001 i 40.000 €</t>
  </si>
  <si>
    <t>Entre 40.001 i 50.000€</t>
  </si>
  <si>
    <t>Més de 50.000 €</t>
  </si>
  <si>
    <t>TAMANY DE L'EMPRESA</t>
  </si>
  <si>
    <t>Nombre de treballadors</t>
  </si>
  <si>
    <t>10 o menys</t>
  </si>
  <si>
    <t>Entre 11 i 50</t>
  </si>
  <si>
    <t>Entre 51 i 100</t>
  </si>
  <si>
    <t>Entre 101 i 250</t>
  </si>
  <si>
    <t>Entre 251 i 500</t>
  </si>
  <si>
    <t>Més de 500</t>
  </si>
  <si>
    <t>Funcions de direcció: pròpia empresa, Direcció producció, financera...</t>
  </si>
  <si>
    <t>Funcions de comerç i distribució</t>
  </si>
  <si>
    <t>Funcions d’ensenyament</t>
  </si>
  <si>
    <t>Funcions d’R+D</t>
  </si>
  <si>
    <t>Funcions d’assistència mèdica i social</t>
  </si>
  <si>
    <t>Funcions de disseny</t>
  </si>
  <si>
    <t>Funcions de tècnic de suport</t>
  </si>
  <si>
    <t>Altres funcions qualificades</t>
  </si>
  <si>
    <t>Altres funcions no qualificades</t>
  </si>
  <si>
    <t>SATISFACCIÓ AMB LA FEINA ACTUAL</t>
  </si>
  <si>
    <t>Satisfacció amb el contingut de la feina</t>
  </si>
  <si>
    <t>Satisfacció amb les perspectives de millora</t>
  </si>
  <si>
    <t>Satisfacció amb el nivell de retribució</t>
  </si>
  <si>
    <t>Satisfacció amb la utilitat dels coneixements del màster</t>
  </si>
  <si>
    <t>Satisfacció general amb la feina on treballes</t>
  </si>
  <si>
    <t>Mitjana</t>
  </si>
  <si>
    <t>Desv.</t>
  </si>
  <si>
    <t>Aturat</t>
  </si>
  <si>
    <t>TEMPS DE RECERCA DE FEINA</t>
  </si>
  <si>
    <t>Temps que fa que busques feina</t>
  </si>
  <si>
    <t>Menys de 6 mesos</t>
  </si>
  <si>
    <t>Entre 6 mesos i 1 any</t>
  </si>
  <si>
    <t>Entre 1 i 2 anys</t>
  </si>
  <si>
    <t>Més de 2 anys</t>
  </si>
  <si>
    <t>MITJANS UTILITZATS PER TROBAR FEINA</t>
  </si>
  <si>
    <t>Contactes personals</t>
  </si>
  <si>
    <t>Iniciativa personal (donant CV...)</t>
  </si>
  <si>
    <t>Anuncis a la premsa</t>
  </si>
  <si>
    <t>Oposició o concurs públic</t>
  </si>
  <si>
    <t>Servei d'Ocupació de Catalunya (SOC)</t>
  </si>
  <si>
    <t>Crear una empresa o despatx propi</t>
  </si>
  <si>
    <t>Serveis de la universitat (borsa de treball…)</t>
  </si>
  <si>
    <t>Convenis de cooperació educativa</t>
  </si>
  <si>
    <t>Col·legi o associació professional</t>
  </si>
  <si>
    <t>Borses institucionals</t>
  </si>
  <si>
    <t>Internet</t>
  </si>
  <si>
    <t>Altres</t>
  </si>
  <si>
    <t>DIFICULTATS PER TROBAR FEINA</t>
  </si>
  <si>
    <t>Mancances en la formació rebuda al màster</t>
  </si>
  <si>
    <t>Manca de pràctica professional</t>
  </si>
  <si>
    <t>Activitats personals que impedeixen treballar (seguir estudiant, família...)</t>
  </si>
  <si>
    <t>Tenir una feina que m’agradi i un nivell retributiu adequat</t>
  </si>
  <si>
    <t>Exigencia de mobilitat en el lloc de treball</t>
  </si>
  <si>
    <t>MOTIUS DE NO RECERCA DE FEINA</t>
  </si>
  <si>
    <t>Motius no recerca feina</t>
  </si>
  <si>
    <t>Continuar estudis/oposicions</t>
  </si>
  <si>
    <t>Maternitat/llar</t>
  </si>
  <si>
    <t>SATISFACCIÓ CARRERA/UNIVERSITAT</t>
  </si>
  <si>
    <t>Repetiries el màster?</t>
  </si>
  <si>
    <t>Repetiries d’universitat?</t>
  </si>
  <si>
    <t>FORMACIÓ CONTINUADA</t>
  </si>
  <si>
    <t>Continuació dels  estudis</t>
  </si>
  <si>
    <t>Mateixa universitat</t>
  </si>
  <si>
    <t>Sí, he continuat amb els estudis de doctorat</t>
  </si>
  <si>
    <t>Sí, altres cursos</t>
  </si>
  <si>
    <t>MOBILITAT</t>
  </si>
  <si>
    <t>No mobilitat laboral</t>
  </si>
  <si>
    <t>Mobilitat laboral previa al màster Nacional</t>
  </si>
  <si>
    <t>Mobilitat laboral previa al màster Internacional</t>
  </si>
  <si>
    <t>Mobilitat laboral després del màster Nacional</t>
  </si>
  <si>
    <t>Mobilitat laboral després del màster Internacional</t>
  </si>
  <si>
    <t>No he tingut mobilitat laboral</t>
  </si>
  <si>
    <t>Sí, he tingut mobilitat laboral</t>
  </si>
  <si>
    <t>NIVELL D'ESTUDIS SUPERIORS ALS PARES</t>
  </si>
  <si>
    <t>Nivell estudis més elevat dels dos pares</t>
  </si>
  <si>
    <t>Els dos estudis primaris/sense estudis</t>
  </si>
  <si>
    <t>Un dels dos té estudis mitjans</t>
  </si>
  <si>
    <t>Els dos tenen estudis mitjans</t>
  </si>
  <si>
    <t>Un dels dos té estudis superiors</t>
  </si>
  <si>
    <t>Els dos tenen estudis superiors</t>
  </si>
  <si>
    <t>ARQUITECTURA, URBANISME I EDIFICACIÓ</t>
  </si>
  <si>
    <t>1. PERFIL ENSENYAMENT</t>
  </si>
  <si>
    <t xml:space="preserve">2.SITUACIÓ LABORAL </t>
  </si>
  <si>
    <t>Només contesten els autònoms</t>
  </si>
  <si>
    <t>No contesten els becaris</t>
  </si>
  <si>
    <t xml:space="preserve">Només contesten els graduats amb contracte temporal </t>
  </si>
  <si>
    <t>No contesten els becaris, els sense contracte i els que no treballen actualment.</t>
  </si>
  <si>
    <t>* (Nota: inclou les que no treballen actualment)</t>
  </si>
  <si>
    <t>3.2 INACTIUS</t>
  </si>
  <si>
    <t>Només responen els aturats que NO busquen feina</t>
  </si>
  <si>
    <t>4. SATISFACCIÓ, FORMACIÓ CONTINUADA I MOBILITAT</t>
  </si>
  <si>
    <t>5. RENDIMENT ACADÈMIC I ESTATUS SOCIOECONÒMIC</t>
  </si>
  <si>
    <t>FITXA TÈCNICA</t>
  </si>
  <si>
    <t>EDICIÓ 2017</t>
  </si>
  <si>
    <t>Població</t>
  </si>
  <si>
    <t>Mostra:</t>
  </si>
  <si>
    <t xml:space="preserve">Mètode de realització: </t>
  </si>
  <si>
    <t xml:space="preserve">Període de realització: </t>
  </si>
  <si>
    <t xml:space="preserve">Àmbit: </t>
  </si>
  <si>
    <t>CARACTERÍSTIQUES TÈCNIQUES</t>
  </si>
  <si>
    <t>Total</t>
  </si>
  <si>
    <t>FUNCIONS DESENVOLUPADES</t>
  </si>
  <si>
    <t>NO OCUPATS</t>
  </si>
  <si>
    <t>3.  GRADUATS  NO OCUPATS*</t>
  </si>
  <si>
    <t>Només responen els aturats que busquen feina</t>
  </si>
  <si>
    <t>3.1 ATURATS</t>
  </si>
  <si>
    <t>2.3 SATISFACCIÓ AMB LA FEINA ACTUAL</t>
  </si>
  <si>
    <t>2.2 SITUACIÓ LABORAL</t>
  </si>
  <si>
    <t>2.1 DADES PRIMERA INSERCIÓ</t>
  </si>
  <si>
    <r>
      <t xml:space="preserve">Estudiants que van cursar un màster i es van titular els cursos </t>
    </r>
    <r>
      <rPr>
        <b/>
        <sz val="11"/>
        <rFont val="Calibri"/>
        <family val="2"/>
      </rPr>
      <t>2011-2012</t>
    </r>
    <r>
      <rPr>
        <sz val="11"/>
        <rFont val="Calibri"/>
        <family val="2"/>
      </rPr>
      <t xml:space="preserve"> i </t>
    </r>
    <r>
      <rPr>
        <b/>
        <sz val="11"/>
        <rFont val="Calibri"/>
        <family val="2"/>
      </rPr>
      <t xml:space="preserve">2012-2013. </t>
    </r>
  </si>
  <si>
    <r>
      <t xml:space="preserve">Els titulats s'han enquestat mitjançant </t>
    </r>
    <r>
      <rPr>
        <b/>
        <sz val="11"/>
        <rFont val="Calibri"/>
        <family val="2"/>
      </rPr>
      <t>trucada telefònica</t>
    </r>
    <r>
      <rPr>
        <sz val="11"/>
        <rFont val="Calibri"/>
        <family val="2"/>
      </rPr>
      <t xml:space="preserve">. </t>
    </r>
  </si>
  <si>
    <r>
      <rPr>
        <sz val="11"/>
        <rFont val="Calibri"/>
        <family val="2"/>
      </rPr>
      <t>L'estudi s'ha dut a terme entre l'</t>
    </r>
    <r>
      <rPr>
        <b/>
        <sz val="11"/>
        <rFont val="Calibri"/>
        <family val="2"/>
      </rPr>
      <t>1 de gener i el 28 abril de 2017.</t>
    </r>
  </si>
  <si>
    <t xml:space="preserve">Arquitectura, Urbanisme i Edificació. </t>
  </si>
  <si>
    <t>Mostra</t>
  </si>
  <si>
    <t>% Resp.</t>
  </si>
  <si>
    <t>Err.Mostral</t>
  </si>
  <si>
    <t>MÀSTER UNIVERSITARI EN ARQUITECTURA, ENERGIA I MEDI AMBIENT</t>
  </si>
  <si>
    <t>MÀSTER UNIVERSITARI EN EDIFICACIÓ</t>
  </si>
  <si>
    <t>MÀSTER UNIVERSITARI EN GESTIÓ I VALORACIÓ URBANA</t>
  </si>
  <si>
    <t>MÀSTER UNIVERSITARI EN PAISATGISME</t>
  </si>
  <si>
    <t>MÀSTER UNIVERSITARI EN TECNOLOGIA A L'ARQUITECTURA</t>
  </si>
  <si>
    <t>MÀSTER UNIVERSITARI EN TEORIA I HISTÒRIA DE L'ARQUITECTURA</t>
  </si>
  <si>
    <t>MÀSTER UNIVERSITARI EN TEORIA I PRÀCTICA DEL PROJECTE D'ARQUITECTURA</t>
  </si>
  <si>
    <t>MÀSTER UNIVERSITARI EN URBANISME</t>
  </si>
  <si>
    <t xml:space="preserve">TOTAL </t>
  </si>
  <si>
    <t>PERFIL ENSENYAMENT</t>
  </si>
  <si>
    <t xml:space="preserve">SITUACIÓ LABORAL </t>
  </si>
  <si>
    <t>ÀMBIT</t>
  </si>
  <si>
    <t>UBICACIÓ</t>
  </si>
  <si>
    <t>GRADUATS NO OCUPATS*</t>
  </si>
  <si>
    <t xml:space="preserve">Dades primera inserció </t>
  </si>
  <si>
    <t xml:space="preserve">Situació laboral </t>
  </si>
  <si>
    <t>Aturats</t>
  </si>
  <si>
    <t>Inactius</t>
  </si>
  <si>
    <t>SATISFACCIÓ, FORMACIÓ CONTINUADA I MOBILITAT</t>
  </si>
  <si>
    <t>RENDIMENT ACADÈMIC I ESTATUS SOCIOECONÒMIC</t>
  </si>
  <si>
    <t>TITULATS ANY ACADÈMIC 2011-2012 i 2012-2013</t>
  </si>
  <si>
    <r>
      <t>S'han fet servir dues promocions de titulats a fi d'incrementar la mostra per subàrea. La mida de la mostra (</t>
    </r>
    <r>
      <rPr>
        <sz val="11"/>
        <rFont val="Calibri"/>
        <family val="2"/>
      </rPr>
      <t xml:space="preserve">1802 registres) s'ha </t>
    </r>
  </si>
  <si>
    <t>definit per obtenir un error mostral més petit de l'3% (amb 764 entrevistes) pels titulats de màster de la UPC.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</si>
</sst>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0"/>
    <numFmt numFmtId="173" formatCode="###0.0%"/>
    <numFmt numFmtId="174" formatCode="####.0%"/>
    <numFmt numFmtId="175" formatCode="0.0%"/>
  </numFmts>
  <fonts count="91">
    <font>
      <sz val="10"/>
      <name val="Arial"/>
      <family val="0"/>
    </font>
    <font>
      <sz val="11"/>
      <name val="Calibri"/>
      <family val="2"/>
    </font>
    <font>
      <sz val="11"/>
      <name val="Arial"/>
      <family val="2"/>
    </font>
    <font>
      <b/>
      <sz val="11"/>
      <name val="Calibri"/>
      <family val="2"/>
    </font>
    <font>
      <b/>
      <sz val="11"/>
      <name val="Arial"/>
      <family val="2"/>
    </font>
    <font>
      <b/>
      <sz val="11"/>
      <name val="Arial Bold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49"/>
      <name val="Calibri"/>
      <family val="2"/>
    </font>
    <font>
      <sz val="11"/>
      <color indexed="49"/>
      <name val="Calibri"/>
      <family val="2"/>
    </font>
    <font>
      <b/>
      <sz val="12"/>
      <name val="Calibri"/>
      <family val="2"/>
    </font>
    <font>
      <sz val="10"/>
      <color indexed="8"/>
      <name val="Arial"/>
      <family val="2"/>
    </font>
    <font>
      <b/>
      <sz val="22"/>
      <color indexed="8"/>
      <name val="Calibri"/>
      <family val="2"/>
    </font>
    <font>
      <b/>
      <sz val="24"/>
      <color indexed="8"/>
      <name val="Calibri"/>
      <family val="2"/>
    </font>
    <font>
      <sz val="9"/>
      <color indexed="8"/>
      <name val="Arial"/>
      <family val="2"/>
    </font>
    <font>
      <b/>
      <sz val="11"/>
      <color indexed="8"/>
      <name val="Arial Bold"/>
      <family val="0"/>
    </font>
    <font>
      <b/>
      <sz val="9"/>
      <color indexed="8"/>
      <name val="Arial Bold"/>
      <family val="0"/>
    </font>
    <font>
      <b/>
      <sz val="9"/>
      <color indexed="23"/>
      <name val="Calibri"/>
      <family val="2"/>
    </font>
    <font>
      <sz val="10"/>
      <color indexed="23"/>
      <name val="Arial"/>
      <family val="2"/>
    </font>
    <font>
      <b/>
      <sz val="16"/>
      <color indexed="54"/>
      <name val="Calibri"/>
      <family val="2"/>
    </font>
    <font>
      <sz val="10"/>
      <color indexed="54"/>
      <name val="Arial"/>
      <family val="2"/>
    </font>
    <font>
      <b/>
      <sz val="24"/>
      <color indexed="54"/>
      <name val="Calibri"/>
      <family val="2"/>
    </font>
    <font>
      <b/>
      <sz val="22"/>
      <color indexed="54"/>
      <name val="Calibri"/>
      <family val="2"/>
    </font>
    <font>
      <b/>
      <sz val="9"/>
      <color indexed="63"/>
      <name val="Calibri"/>
      <family val="2"/>
    </font>
    <font>
      <b/>
      <u val="single"/>
      <sz val="20"/>
      <color indexed="49"/>
      <name val="Calibri"/>
      <family val="2"/>
    </font>
    <font>
      <b/>
      <sz val="10"/>
      <color indexed="10"/>
      <name val="Arial"/>
      <family val="2"/>
    </font>
    <font>
      <b/>
      <u val="single"/>
      <sz val="16"/>
      <color indexed="49"/>
      <name val="Calibri"/>
      <family val="2"/>
    </font>
    <font>
      <b/>
      <i/>
      <sz val="16"/>
      <color indexed="49"/>
      <name val="Calibri"/>
      <family val="2"/>
    </font>
    <font>
      <i/>
      <sz val="16"/>
      <name val="Calibri"/>
      <family val="2"/>
    </font>
    <font>
      <b/>
      <sz val="22"/>
      <color indexed="9"/>
      <name val="Calibri"/>
      <family val="2"/>
    </font>
    <font>
      <b/>
      <sz val="26"/>
      <color indexed="54"/>
      <name val="Calibri"/>
      <family val="2"/>
    </font>
    <font>
      <b/>
      <sz val="14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4"/>
      <name val="Calibri"/>
      <family val="2"/>
    </font>
    <font>
      <sz val="11"/>
      <color theme="4"/>
      <name val="Calibri"/>
      <family val="2"/>
    </font>
    <font>
      <sz val="10"/>
      <color theme="1"/>
      <name val="Arial"/>
      <family val="2"/>
    </font>
    <font>
      <b/>
      <sz val="22"/>
      <color theme="1"/>
      <name val="Calibri"/>
      <family val="2"/>
    </font>
    <font>
      <b/>
      <sz val="24"/>
      <color theme="1"/>
      <name val="Calibri"/>
      <family val="2"/>
    </font>
    <font>
      <sz val="9"/>
      <color theme="1"/>
      <name val="Arial"/>
      <family val="2"/>
    </font>
    <font>
      <b/>
      <sz val="11"/>
      <color theme="1"/>
      <name val="Arial Bold"/>
      <family val="0"/>
    </font>
    <font>
      <b/>
      <sz val="9"/>
      <color theme="1"/>
      <name val="Arial Bold"/>
      <family val="0"/>
    </font>
    <font>
      <b/>
      <sz val="9"/>
      <color theme="2" tint="-0.4999699890613556"/>
      <name val="Calibri"/>
      <family val="2"/>
    </font>
    <font>
      <b/>
      <sz val="9"/>
      <color theme="0" tint="-0.4999699890613556"/>
      <name val="Calibri"/>
      <family val="2"/>
    </font>
    <font>
      <sz val="10"/>
      <color theme="0" tint="-0.4999699890613556"/>
      <name val="Arial"/>
      <family val="2"/>
    </font>
    <font>
      <b/>
      <sz val="16"/>
      <color theme="3"/>
      <name val="Calibri"/>
      <family val="2"/>
    </font>
    <font>
      <sz val="10"/>
      <color theme="3"/>
      <name val="Arial"/>
      <family val="2"/>
    </font>
    <font>
      <b/>
      <sz val="24"/>
      <color theme="3"/>
      <name val="Calibri"/>
      <family val="2"/>
    </font>
    <font>
      <b/>
      <sz val="22"/>
      <color theme="3"/>
      <name val="Calibri"/>
      <family val="2"/>
    </font>
    <font>
      <b/>
      <sz val="9"/>
      <color rgb="FF3F3F3F"/>
      <name val="Calibri"/>
      <family val="2"/>
    </font>
    <font>
      <b/>
      <u val="single"/>
      <sz val="20"/>
      <color theme="4" tint="-0.24997000396251678"/>
      <name val="Calibri"/>
      <family val="2"/>
    </font>
    <font>
      <b/>
      <sz val="10"/>
      <color rgb="FFFF0000"/>
      <name val="Arial"/>
      <family val="2"/>
    </font>
    <font>
      <b/>
      <u val="single"/>
      <sz val="16"/>
      <color theme="4" tint="-0.24997000396251678"/>
      <name val="Calibri"/>
      <family val="2"/>
    </font>
    <font>
      <b/>
      <i/>
      <sz val="16"/>
      <color theme="4" tint="-0.24997000396251678"/>
      <name val="Calibri"/>
      <family val="2"/>
    </font>
    <font>
      <b/>
      <sz val="22"/>
      <color theme="0"/>
      <name val="Calibri"/>
      <family val="2"/>
    </font>
    <font>
      <b/>
      <sz val="26"/>
      <color theme="3"/>
      <name val="Calibri"/>
      <family val="2"/>
    </font>
    <font>
      <b/>
      <sz val="14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>
        <color theme="4" tint="0.3999499976634979"/>
      </bottom>
    </border>
    <border>
      <left/>
      <right/>
      <top/>
      <bottom style="medium">
        <color theme="0" tint="-0.4999699890613556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8"/>
      </bottom>
    </border>
    <border>
      <left style="thick">
        <color indexed="8"/>
      </left>
      <right style="thick">
        <color indexed="8"/>
      </right>
      <top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/>
      <right style="thin"/>
      <top style="thin"/>
      <bottom style="thin"/>
    </border>
    <border>
      <left/>
      <right style="thin">
        <color rgb="FF3F3F3F"/>
      </right>
      <top style="thin">
        <color rgb="FF3F3F3F"/>
      </top>
      <bottom/>
    </border>
    <border>
      <left style="thin">
        <color rgb="FF3F3F3F"/>
      </left>
      <right style="thin">
        <color rgb="FF3F3F3F"/>
      </right>
      <top style="thin">
        <color rgb="FF3F3F3F"/>
      </top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ck">
        <color indexed="8"/>
      </left>
      <right style="thick">
        <color indexed="8"/>
      </right>
      <top>
        <color indexed="8"/>
      </top>
      <bottom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7" fillId="29" borderId="1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2" fillId="21" borderId="6" applyNumberFormat="0" applyAlignment="0" applyProtection="0"/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7" applyNumberFormat="0" applyFill="0" applyAlignment="0" applyProtection="0"/>
    <xf numFmtId="0" fontId="56" fillId="0" borderId="8" applyNumberFormat="0" applyFill="0" applyAlignment="0" applyProtection="0"/>
    <xf numFmtId="0" fontId="67" fillId="0" borderId="9" applyNumberFormat="0" applyFill="0" applyAlignment="0" applyProtection="0"/>
  </cellStyleXfs>
  <cellXfs count="111">
    <xf numFmtId="0" fontId="0" fillId="0" borderId="0" xfId="0" applyAlignment="1">
      <alignment/>
    </xf>
    <xf numFmtId="0" fontId="68" fillId="2" borderId="0" xfId="0" applyFont="1" applyFill="1" applyAlignment="1">
      <alignment horizontal="left" vertical="top"/>
    </xf>
    <xf numFmtId="0" fontId="69" fillId="2" borderId="0" xfId="0" applyFont="1" applyFill="1" applyAlignment="1">
      <alignment horizontal="left" vertical="top"/>
    </xf>
    <xf numFmtId="0" fontId="69" fillId="2" borderId="0" xfId="0" applyFont="1" applyFill="1" applyAlignment="1">
      <alignment horizontal="left"/>
    </xf>
    <xf numFmtId="0" fontId="27" fillId="0" borderId="10" xfId="0" applyFont="1" applyFill="1" applyBorder="1" applyAlignment="1">
      <alignment/>
    </xf>
    <xf numFmtId="0" fontId="69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70" fillId="0" borderId="0" xfId="0" applyFont="1" applyAlignment="1">
      <alignment/>
    </xf>
    <xf numFmtId="0" fontId="71" fillId="33" borderId="0" xfId="39" applyFont="1" applyFill="1" applyAlignment="1">
      <alignment horizontal="center" vertical="center" wrapText="1"/>
    </xf>
    <xf numFmtId="0" fontId="71" fillId="34" borderId="11" xfId="64" applyFont="1" applyFill="1" applyBorder="1" applyAlignment="1">
      <alignment vertical="center"/>
    </xf>
    <xf numFmtId="0" fontId="72" fillId="33" borderId="12" xfId="39" applyFont="1" applyFill="1" applyBorder="1" applyAlignment="1">
      <alignment/>
    </xf>
    <xf numFmtId="0" fontId="70" fillId="33" borderId="0" xfId="0" applyFont="1" applyFill="1" applyAlignment="1">
      <alignment/>
    </xf>
    <xf numFmtId="172" fontId="73" fillId="0" borderId="13" xfId="0" applyNumberFormat="1" applyFont="1" applyBorder="1" applyAlignment="1">
      <alignment horizontal="right" vertical="center"/>
    </xf>
    <xf numFmtId="173" fontId="73" fillId="0" borderId="14" xfId="0" applyNumberFormat="1" applyFont="1" applyBorder="1" applyAlignment="1">
      <alignment horizontal="right" vertical="center"/>
    </xf>
    <xf numFmtId="172" fontId="73" fillId="0" borderId="14" xfId="0" applyNumberFormat="1" applyFont="1" applyBorder="1" applyAlignment="1">
      <alignment horizontal="right" vertical="center"/>
    </xf>
    <xf numFmtId="173" fontId="73" fillId="0" borderId="15" xfId="0" applyNumberFormat="1" applyFont="1" applyBorder="1" applyAlignment="1">
      <alignment horizontal="right" vertical="center"/>
    </xf>
    <xf numFmtId="0" fontId="73" fillId="33" borderId="0" xfId="0" applyFont="1" applyFill="1" applyBorder="1" applyAlignment="1">
      <alignment horizontal="left" vertical="top" wrapText="1"/>
    </xf>
    <xf numFmtId="172" fontId="73" fillId="0" borderId="0" xfId="0" applyNumberFormat="1" applyFont="1" applyBorder="1" applyAlignment="1">
      <alignment horizontal="right" vertical="top"/>
    </xf>
    <xf numFmtId="173" fontId="73" fillId="0" borderId="0" xfId="0" applyNumberFormat="1" applyFont="1" applyBorder="1" applyAlignment="1">
      <alignment horizontal="right" vertical="top"/>
    </xf>
    <xf numFmtId="172" fontId="73" fillId="33" borderId="0" xfId="0" applyNumberFormat="1" applyFont="1" applyFill="1" applyBorder="1" applyAlignment="1">
      <alignment horizontal="right" vertical="top"/>
    </xf>
    <xf numFmtId="173" fontId="73" fillId="33" borderId="0" xfId="0" applyNumberFormat="1" applyFont="1" applyFill="1" applyBorder="1" applyAlignment="1">
      <alignment horizontal="right" vertical="top"/>
    </xf>
    <xf numFmtId="0" fontId="74" fillId="33" borderId="0" xfId="0" applyFont="1" applyFill="1" applyBorder="1" applyAlignment="1">
      <alignment vertical="center" wrapText="1"/>
    </xf>
    <xf numFmtId="174" fontId="73" fillId="0" borderId="14" xfId="0" applyNumberFormat="1" applyFont="1" applyBorder="1" applyAlignment="1">
      <alignment horizontal="right" vertical="center"/>
    </xf>
    <xf numFmtId="174" fontId="73" fillId="0" borderId="15" xfId="0" applyNumberFormat="1" applyFont="1" applyBorder="1" applyAlignment="1">
      <alignment horizontal="right" vertical="center"/>
    </xf>
    <xf numFmtId="174" fontId="73" fillId="33" borderId="0" xfId="0" applyNumberFormat="1" applyFont="1" applyFill="1" applyBorder="1" applyAlignment="1">
      <alignment horizontal="right" vertical="top"/>
    </xf>
    <xf numFmtId="0" fontId="70" fillId="33" borderId="0" xfId="0" applyFont="1" applyFill="1" applyBorder="1" applyAlignment="1">
      <alignment/>
    </xf>
    <xf numFmtId="0" fontId="70" fillId="0" borderId="0" xfId="0" applyFont="1" applyBorder="1" applyAlignment="1">
      <alignment/>
    </xf>
    <xf numFmtId="0" fontId="74" fillId="0" borderId="0" xfId="0" applyFont="1" applyBorder="1" applyAlignment="1">
      <alignment horizontal="left" vertical="center" wrapText="1"/>
    </xf>
    <xf numFmtId="0" fontId="74" fillId="33" borderId="0" xfId="0" applyFont="1" applyFill="1" applyBorder="1" applyAlignment="1">
      <alignment horizontal="left" vertical="center" wrapText="1"/>
    </xf>
    <xf numFmtId="4" fontId="73" fillId="0" borderId="14" xfId="0" applyNumberFormat="1" applyFont="1" applyBorder="1" applyAlignment="1">
      <alignment horizontal="right" vertical="center"/>
    </xf>
    <xf numFmtId="4" fontId="73" fillId="0" borderId="15" xfId="0" applyNumberFormat="1" applyFont="1" applyBorder="1" applyAlignment="1">
      <alignment horizontal="right" vertical="center"/>
    </xf>
    <xf numFmtId="4" fontId="73" fillId="33" borderId="0" xfId="0" applyNumberFormat="1" applyFont="1" applyFill="1" applyBorder="1" applyAlignment="1">
      <alignment horizontal="right" vertical="top"/>
    </xf>
    <xf numFmtId="0" fontId="74" fillId="0" borderId="16" xfId="0" applyFont="1" applyBorder="1" applyAlignment="1">
      <alignment horizontal="left" vertical="center" wrapText="1"/>
    </xf>
    <xf numFmtId="0" fontId="72" fillId="33" borderId="0" xfId="39" applyFont="1" applyFill="1" applyBorder="1" applyAlignment="1">
      <alignment/>
    </xf>
    <xf numFmtId="172" fontId="73" fillId="0" borderId="13" xfId="0" applyNumberFormat="1" applyFont="1" applyBorder="1" applyAlignment="1">
      <alignment horizontal="right" vertical="top"/>
    </xf>
    <xf numFmtId="173" fontId="73" fillId="0" borderId="14" xfId="0" applyNumberFormat="1" applyFont="1" applyBorder="1" applyAlignment="1">
      <alignment horizontal="right" vertical="top"/>
    </xf>
    <xf numFmtId="172" fontId="73" fillId="0" borderId="14" xfId="0" applyNumberFormat="1" applyFont="1" applyBorder="1" applyAlignment="1">
      <alignment horizontal="right" vertical="top"/>
    </xf>
    <xf numFmtId="173" fontId="73" fillId="0" borderId="15" xfId="0" applyNumberFormat="1" applyFont="1" applyBorder="1" applyAlignment="1">
      <alignment horizontal="right" vertical="top"/>
    </xf>
    <xf numFmtId="0" fontId="75" fillId="2" borderId="17" xfId="0" applyFont="1" applyFill="1" applyBorder="1" applyAlignment="1">
      <alignment horizontal="center" wrapText="1"/>
    </xf>
    <xf numFmtId="0" fontId="75" fillId="2" borderId="18" xfId="0" applyFont="1" applyFill="1" applyBorder="1" applyAlignment="1">
      <alignment horizontal="center" wrapText="1"/>
    </xf>
    <xf numFmtId="0" fontId="75" fillId="2" borderId="19" xfId="0" applyFont="1" applyFill="1" applyBorder="1" applyAlignment="1">
      <alignment horizontal="center" wrapText="1"/>
    </xf>
    <xf numFmtId="0" fontId="73" fillId="33" borderId="20" xfId="0" applyFont="1" applyFill="1" applyBorder="1" applyAlignment="1">
      <alignment horizontal="left" wrapText="1"/>
    </xf>
    <xf numFmtId="0" fontId="73" fillId="33" borderId="21" xfId="0" applyFont="1" applyFill="1" applyBorder="1" applyAlignment="1">
      <alignment horizontal="left" wrapText="1"/>
    </xf>
    <xf numFmtId="0" fontId="73" fillId="2" borderId="22" xfId="0" applyFont="1" applyFill="1" applyBorder="1" applyAlignment="1">
      <alignment horizontal="left" vertical="top" wrapText="1"/>
    </xf>
    <xf numFmtId="0" fontId="70" fillId="0" borderId="0" xfId="0" applyFont="1" applyAlignment="1">
      <alignment/>
    </xf>
    <xf numFmtId="0" fontId="76" fillId="33" borderId="0" xfId="0" applyFont="1" applyFill="1" applyAlignment="1">
      <alignment vertical="center"/>
    </xf>
    <xf numFmtId="0" fontId="76" fillId="0" borderId="0" xfId="0" applyFont="1" applyAlignment="1">
      <alignment/>
    </xf>
    <xf numFmtId="0" fontId="77" fillId="33" borderId="0" xfId="0" applyFont="1" applyFill="1" applyBorder="1" applyAlignment="1">
      <alignment horizontal="left" vertical="top" wrapText="1"/>
    </xf>
    <xf numFmtId="0" fontId="77" fillId="33" borderId="0" xfId="0" applyFont="1" applyFill="1" applyAlignment="1">
      <alignment vertical="center"/>
    </xf>
    <xf numFmtId="0" fontId="78" fillId="0" borderId="0" xfId="0" applyFont="1" applyAlignment="1">
      <alignment/>
    </xf>
    <xf numFmtId="0" fontId="79" fillId="33" borderId="0" xfId="39" applyFont="1" applyFill="1" applyBorder="1" applyAlignment="1">
      <alignment/>
    </xf>
    <xf numFmtId="0" fontId="80" fillId="0" borderId="0" xfId="0" applyFont="1" applyAlignment="1">
      <alignment/>
    </xf>
    <xf numFmtId="0" fontId="81" fillId="33" borderId="12" xfId="39" applyFont="1" applyFill="1" applyBorder="1" applyAlignment="1">
      <alignment/>
    </xf>
    <xf numFmtId="0" fontId="82" fillId="33" borderId="11" xfId="64" applyFont="1" applyFill="1" applyBorder="1" applyAlignment="1">
      <alignment vertical="center"/>
    </xf>
    <xf numFmtId="0" fontId="82" fillId="34" borderId="11" xfId="64" applyFont="1" applyFill="1" applyBorder="1" applyAlignment="1">
      <alignment vertic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68" fillId="0" borderId="0" xfId="0" applyFont="1" applyFill="1" applyAlignment="1">
      <alignment/>
    </xf>
    <xf numFmtId="0" fontId="69" fillId="0" borderId="0" xfId="0" applyFont="1" applyFill="1" applyAlignment="1">
      <alignment/>
    </xf>
    <xf numFmtId="0" fontId="62" fillId="35" borderId="23" xfId="56" applyFill="1" applyBorder="1" applyAlignment="1">
      <alignment horizontal="center"/>
    </xf>
    <xf numFmtId="0" fontId="62" fillId="35" borderId="24" xfId="56" applyFill="1" applyBorder="1" applyAlignment="1">
      <alignment horizontal="center"/>
    </xf>
    <xf numFmtId="0" fontId="62" fillId="35" borderId="25" xfId="56" applyFill="1" applyBorder="1" applyAlignment="1">
      <alignment horizontal="center"/>
    </xf>
    <xf numFmtId="0" fontId="83" fillId="35" borderId="25" xfId="56" applyFont="1" applyFill="1" applyBorder="1" applyAlignment="1">
      <alignment horizontal="center"/>
    </xf>
    <xf numFmtId="0" fontId="0" fillId="0" borderId="23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175" fontId="0" fillId="0" borderId="23" xfId="55" applyNumberFormat="1" applyFont="1" applyBorder="1" applyAlignment="1">
      <alignment horizontal="center"/>
    </xf>
    <xf numFmtId="0" fontId="0" fillId="0" borderId="27" xfId="0" applyNumberFormat="1" applyBorder="1" applyAlignment="1">
      <alignment horizontal="center"/>
    </xf>
    <xf numFmtId="0" fontId="0" fillId="0" borderId="28" xfId="0" applyBorder="1" applyAlignment="1">
      <alignment horizontal="center"/>
    </xf>
    <xf numFmtId="175" fontId="0" fillId="0" borderId="27" xfId="55" applyNumberFormat="1" applyFont="1" applyBorder="1" applyAlignment="1">
      <alignment horizontal="center"/>
    </xf>
    <xf numFmtId="0" fontId="67" fillId="0" borderId="29" xfId="0" applyFont="1" applyBorder="1" applyAlignment="1">
      <alignment horizontal="center"/>
    </xf>
    <xf numFmtId="175" fontId="67" fillId="0" borderId="29" xfId="55" applyNumberFormat="1" applyFont="1" applyBorder="1" applyAlignment="1">
      <alignment horizontal="center"/>
    </xf>
    <xf numFmtId="0" fontId="84" fillId="0" borderId="0" xfId="0" applyFont="1" applyAlignment="1">
      <alignment/>
    </xf>
    <xf numFmtId="0" fontId="81" fillId="33" borderId="0" xfId="39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85" fillId="0" borderId="0" xfId="0" applyFont="1" applyAlignment="1">
      <alignment/>
    </xf>
    <xf numFmtId="0" fontId="86" fillId="0" borderId="0" xfId="0" applyFont="1" applyAlignment="1">
      <alignment/>
    </xf>
    <xf numFmtId="0" fontId="87" fillId="0" borderId="0" xfId="0" applyFont="1" applyAlignment="1">
      <alignment/>
    </xf>
    <xf numFmtId="0" fontId="45" fillId="0" borderId="0" xfId="0" applyFont="1" applyAlignment="1">
      <alignment/>
    </xf>
    <xf numFmtId="0" fontId="0" fillId="0" borderId="0" xfId="0" applyBorder="1" applyAlignment="1">
      <alignment/>
    </xf>
    <xf numFmtId="0" fontId="1" fillId="35" borderId="23" xfId="39" applyFont="1" applyFill="1" applyBorder="1" applyAlignment="1">
      <alignment horizontal="left" vertical="top" wrapText="1"/>
    </xf>
    <xf numFmtId="0" fontId="1" fillId="35" borderId="30" xfId="39" applyFont="1" applyFill="1" applyBorder="1" applyAlignment="1">
      <alignment horizontal="left" vertical="top" wrapText="1"/>
    </xf>
    <xf numFmtId="0" fontId="53" fillId="36" borderId="31" xfId="0" applyFont="1" applyFill="1" applyBorder="1" applyAlignment="1">
      <alignment horizontal="center"/>
    </xf>
    <xf numFmtId="0" fontId="53" fillId="36" borderId="32" xfId="0" applyFont="1" applyFill="1" applyBorder="1" applyAlignment="1">
      <alignment horizontal="center"/>
    </xf>
    <xf numFmtId="0" fontId="88" fillId="23" borderId="0" xfId="39" applyFont="1" applyAlignment="1">
      <alignment horizontal="center" vertical="center" wrapText="1"/>
    </xf>
    <xf numFmtId="0" fontId="89" fillId="0" borderId="0" xfId="63" applyFont="1" applyBorder="1" applyAlignment="1">
      <alignment horizontal="left"/>
    </xf>
    <xf numFmtId="0" fontId="90" fillId="36" borderId="0" xfId="0" applyFont="1" applyFill="1" applyAlignment="1">
      <alignment horizontal="center"/>
    </xf>
    <xf numFmtId="0" fontId="74" fillId="0" borderId="0" xfId="0" applyFont="1" applyBorder="1" applyAlignment="1">
      <alignment horizontal="left" vertical="center" wrapText="1"/>
    </xf>
    <xf numFmtId="0" fontId="74" fillId="0" borderId="16" xfId="0" applyFont="1" applyBorder="1" applyAlignment="1">
      <alignment horizontal="left" vertical="center" wrapText="1"/>
    </xf>
    <xf numFmtId="0" fontId="73" fillId="33" borderId="20" xfId="0" applyFont="1" applyFill="1" applyBorder="1" applyAlignment="1">
      <alignment horizontal="left" wrapText="1"/>
    </xf>
    <xf numFmtId="0" fontId="73" fillId="33" borderId="33" xfId="0" applyFont="1" applyFill="1" applyBorder="1" applyAlignment="1">
      <alignment horizontal="left" wrapText="1"/>
    </xf>
    <xf numFmtId="0" fontId="73" fillId="33" borderId="21" xfId="0" applyFont="1" applyFill="1" applyBorder="1" applyAlignment="1">
      <alignment horizontal="left" wrapText="1"/>
    </xf>
    <xf numFmtId="0" fontId="75" fillId="2" borderId="34" xfId="0" applyFont="1" applyFill="1" applyBorder="1" applyAlignment="1">
      <alignment horizontal="center" wrapText="1"/>
    </xf>
    <xf numFmtId="0" fontId="75" fillId="2" borderId="35" xfId="0" applyFont="1" applyFill="1" applyBorder="1" applyAlignment="1">
      <alignment horizontal="center" wrapText="1"/>
    </xf>
    <xf numFmtId="0" fontId="75" fillId="2" borderId="36" xfId="0" applyFont="1" applyFill="1" applyBorder="1" applyAlignment="1">
      <alignment horizontal="center" wrapText="1"/>
    </xf>
    <xf numFmtId="0" fontId="75" fillId="2" borderId="37" xfId="0" applyFont="1" applyFill="1" applyBorder="1" applyAlignment="1">
      <alignment horizontal="center" wrapText="1"/>
    </xf>
    <xf numFmtId="0" fontId="75" fillId="2" borderId="38" xfId="0" applyFont="1" applyFill="1" applyBorder="1" applyAlignment="1">
      <alignment horizontal="center" wrapText="1"/>
    </xf>
    <xf numFmtId="0" fontId="75" fillId="2" borderId="39" xfId="0" applyFont="1" applyFill="1" applyBorder="1" applyAlignment="1">
      <alignment horizontal="center" wrapText="1"/>
    </xf>
    <xf numFmtId="0" fontId="75" fillId="2" borderId="40" xfId="0" applyFont="1" applyFill="1" applyBorder="1" applyAlignment="1">
      <alignment horizontal="center" wrapText="1"/>
    </xf>
    <xf numFmtId="0" fontId="75" fillId="2" borderId="41" xfId="0" applyFont="1" applyFill="1" applyBorder="1" applyAlignment="1">
      <alignment horizontal="center" wrapText="1"/>
    </xf>
    <xf numFmtId="0" fontId="75" fillId="2" borderId="42" xfId="0" applyFont="1" applyFill="1" applyBorder="1" applyAlignment="1">
      <alignment horizontal="center" wrapText="1"/>
    </xf>
    <xf numFmtId="0" fontId="75" fillId="2" borderId="43" xfId="0" applyFont="1" applyFill="1" applyBorder="1" applyAlignment="1">
      <alignment horizontal="center" wrapText="1"/>
    </xf>
    <xf numFmtId="0" fontId="75" fillId="2" borderId="44" xfId="0" applyFont="1" applyFill="1" applyBorder="1" applyAlignment="1">
      <alignment horizontal="center" wrapText="1"/>
    </xf>
    <xf numFmtId="0" fontId="75" fillId="2" borderId="38" xfId="0" applyFont="1" applyFill="1" applyBorder="1" applyAlignment="1">
      <alignment horizontal="center"/>
    </xf>
    <xf numFmtId="0" fontId="75" fillId="2" borderId="37" xfId="0" applyFont="1" applyFill="1" applyBorder="1" applyAlignment="1">
      <alignment horizontal="center"/>
    </xf>
    <xf numFmtId="0" fontId="75" fillId="33" borderId="20" xfId="0" applyFont="1" applyFill="1" applyBorder="1" applyAlignment="1">
      <alignment horizontal="left" wrapText="1"/>
    </xf>
    <xf numFmtId="0" fontId="75" fillId="33" borderId="33" xfId="0" applyFont="1" applyFill="1" applyBorder="1" applyAlignment="1">
      <alignment horizontal="left" wrapText="1"/>
    </xf>
    <xf numFmtId="0" fontId="75" fillId="33" borderId="21" xfId="0" applyFont="1" applyFill="1" applyBorder="1" applyAlignment="1">
      <alignment horizontal="left" wrapText="1"/>
    </xf>
    <xf numFmtId="0" fontId="77" fillId="33" borderId="0" xfId="0" applyFont="1" applyFill="1" applyBorder="1" applyAlignment="1">
      <alignment vertical="top" wrapText="1"/>
    </xf>
    <xf numFmtId="0" fontId="74" fillId="0" borderId="0" xfId="0" applyFont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style1508239495389" xfId="57"/>
    <cellStyle name="style1508239495609" xfId="58"/>
    <cellStyle name="style1508239495830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Relationship Id="rId20" Type="http://schemas.openxmlformats.org/officeDocument/2006/relationships/image" Target="../media/image20.png" /><Relationship Id="rId21" Type="http://schemas.openxmlformats.org/officeDocument/2006/relationships/image" Target="../media/image21.png" /><Relationship Id="rId22" Type="http://schemas.openxmlformats.org/officeDocument/2006/relationships/image" Target="../media/image22.png" /><Relationship Id="rId23" Type="http://schemas.openxmlformats.org/officeDocument/2006/relationships/image" Target="../media/image23.png" /><Relationship Id="rId24" Type="http://schemas.openxmlformats.org/officeDocument/2006/relationships/image" Target="../media/image24.png" /><Relationship Id="rId25" Type="http://schemas.openxmlformats.org/officeDocument/2006/relationships/image" Target="../media/image2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504825</xdr:colOff>
      <xdr:row>117</xdr:row>
      <xdr:rowOff>57150</xdr:rowOff>
    </xdr:from>
    <xdr:to>
      <xdr:col>9</xdr:col>
      <xdr:colOff>438150</xdr:colOff>
      <xdr:row>119</xdr:row>
      <xdr:rowOff>0</xdr:rowOff>
    </xdr:to>
    <xdr:sp>
      <xdr:nvSpPr>
        <xdr:cNvPr id="1" name="Flecha derecha 12"/>
        <xdr:cNvSpPr>
          <a:spLocks/>
        </xdr:cNvSpPr>
      </xdr:nvSpPr>
      <xdr:spPr>
        <a:xfrm>
          <a:off x="5838825" y="20078700"/>
          <a:ext cx="1457325" cy="266700"/>
        </a:xfrm>
        <a:prstGeom prst="rightArrow">
          <a:avLst>
            <a:gd name="adj" fmla="val 40851"/>
          </a:avLst>
        </a:prstGeom>
        <a:gradFill rotWithShape="1">
          <a:gsLst>
            <a:gs pos="0">
              <a:srgbClr val="AFAFAF"/>
            </a:gs>
            <a:gs pos="50000">
              <a:srgbClr val="A5A5A5"/>
            </a:gs>
            <a:gs pos="100000">
              <a:srgbClr val="929292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314325</xdr:colOff>
      <xdr:row>131</xdr:row>
      <xdr:rowOff>57150</xdr:rowOff>
    </xdr:from>
    <xdr:to>
      <xdr:col>3</xdr:col>
      <xdr:colOff>561975</xdr:colOff>
      <xdr:row>138</xdr:row>
      <xdr:rowOff>28575</xdr:rowOff>
    </xdr:to>
    <xdr:sp>
      <xdr:nvSpPr>
        <xdr:cNvPr id="2" name="Flecha derecha 13"/>
        <xdr:cNvSpPr>
          <a:spLocks/>
        </xdr:cNvSpPr>
      </xdr:nvSpPr>
      <xdr:spPr>
        <a:xfrm rot="5400000">
          <a:off x="2600325" y="22345650"/>
          <a:ext cx="247650" cy="1104900"/>
        </a:xfrm>
        <a:prstGeom prst="rightArrow">
          <a:avLst>
            <a:gd name="adj" fmla="val 38527"/>
          </a:avLst>
        </a:prstGeom>
        <a:gradFill rotWithShape="1">
          <a:gsLst>
            <a:gs pos="0">
              <a:srgbClr val="AFAFAF"/>
            </a:gs>
            <a:gs pos="50000">
              <a:srgbClr val="A5A5A5"/>
            </a:gs>
            <a:gs pos="100000">
              <a:srgbClr val="929292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355</xdr:row>
      <xdr:rowOff>38100</xdr:rowOff>
    </xdr:from>
    <xdr:to>
      <xdr:col>9</xdr:col>
      <xdr:colOff>552450</xdr:colOff>
      <xdr:row>356</xdr:row>
      <xdr:rowOff>142875</xdr:rowOff>
    </xdr:to>
    <xdr:sp>
      <xdr:nvSpPr>
        <xdr:cNvPr id="3" name="Flecha derecha 25"/>
        <xdr:cNvSpPr>
          <a:spLocks/>
        </xdr:cNvSpPr>
      </xdr:nvSpPr>
      <xdr:spPr>
        <a:xfrm>
          <a:off x="5953125" y="59378850"/>
          <a:ext cx="1457325" cy="266700"/>
        </a:xfrm>
        <a:prstGeom prst="rightArrow">
          <a:avLst>
            <a:gd name="adj" fmla="val 40851"/>
          </a:avLst>
        </a:prstGeom>
        <a:gradFill rotWithShape="1">
          <a:gsLst>
            <a:gs pos="0">
              <a:srgbClr val="AFAFAF"/>
            </a:gs>
            <a:gs pos="50000">
              <a:srgbClr val="A5A5A5"/>
            </a:gs>
            <a:gs pos="100000">
              <a:srgbClr val="929292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8</xdr:row>
      <xdr:rowOff>0</xdr:rowOff>
    </xdr:from>
    <xdr:to>
      <xdr:col>6</xdr:col>
      <xdr:colOff>66675</xdr:colOff>
      <xdr:row>31</xdr:row>
      <xdr:rowOff>114300</xdr:rowOff>
    </xdr:to>
    <xdr:pic>
      <xdr:nvPicPr>
        <xdr:cNvPr id="4" name="Imagen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52600"/>
          <a:ext cx="4638675" cy="383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95250</xdr:colOff>
      <xdr:row>7</xdr:row>
      <xdr:rowOff>114300</xdr:rowOff>
    </xdr:from>
    <xdr:to>
      <xdr:col>13</xdr:col>
      <xdr:colOff>133350</xdr:colOff>
      <xdr:row>34</xdr:row>
      <xdr:rowOff>47625</xdr:rowOff>
    </xdr:to>
    <xdr:pic>
      <xdr:nvPicPr>
        <xdr:cNvPr id="5" name="Imagen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1704975"/>
          <a:ext cx="5372100" cy="430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533400</xdr:colOff>
      <xdr:row>7</xdr:row>
      <xdr:rowOff>66675</xdr:rowOff>
    </xdr:from>
    <xdr:to>
      <xdr:col>20</xdr:col>
      <xdr:colOff>628650</xdr:colOff>
      <xdr:row>30</xdr:row>
      <xdr:rowOff>85725</xdr:rowOff>
    </xdr:to>
    <xdr:pic>
      <xdr:nvPicPr>
        <xdr:cNvPr id="6" name="Imagen 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01400" y="1657350"/>
          <a:ext cx="4667250" cy="3743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</xdr:row>
      <xdr:rowOff>95250</xdr:rowOff>
    </xdr:from>
    <xdr:to>
      <xdr:col>7</xdr:col>
      <xdr:colOff>657225</xdr:colOff>
      <xdr:row>72</xdr:row>
      <xdr:rowOff>38100</xdr:rowOff>
    </xdr:to>
    <xdr:pic>
      <xdr:nvPicPr>
        <xdr:cNvPr id="7" name="Imagen 2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7734300"/>
          <a:ext cx="5991225" cy="480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6</xdr:col>
      <xdr:colOff>161925</xdr:colOff>
      <xdr:row>102</xdr:row>
      <xdr:rowOff>66675</xdr:rowOff>
    </xdr:to>
    <xdr:pic>
      <xdr:nvPicPr>
        <xdr:cNvPr id="8" name="Imagen 2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13858875"/>
          <a:ext cx="4733925" cy="3790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733425</xdr:colOff>
      <xdr:row>78</xdr:row>
      <xdr:rowOff>133350</xdr:rowOff>
    </xdr:from>
    <xdr:to>
      <xdr:col>13</xdr:col>
      <xdr:colOff>47625</xdr:colOff>
      <xdr:row>101</xdr:row>
      <xdr:rowOff>133350</xdr:rowOff>
    </xdr:to>
    <xdr:pic>
      <xdr:nvPicPr>
        <xdr:cNvPr id="9" name="Imagen 2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305425" y="13830300"/>
          <a:ext cx="4648200" cy="3724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619125</xdr:colOff>
      <xdr:row>78</xdr:row>
      <xdr:rowOff>76200</xdr:rowOff>
    </xdr:from>
    <xdr:to>
      <xdr:col>21</xdr:col>
      <xdr:colOff>47625</xdr:colOff>
      <xdr:row>102</xdr:row>
      <xdr:rowOff>9525</xdr:rowOff>
    </xdr:to>
    <xdr:pic>
      <xdr:nvPicPr>
        <xdr:cNvPr id="10" name="Imagen 2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287125" y="13773150"/>
          <a:ext cx="4762500" cy="381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107</xdr:row>
      <xdr:rowOff>38100</xdr:rowOff>
    </xdr:from>
    <xdr:to>
      <xdr:col>6</xdr:col>
      <xdr:colOff>390525</xdr:colOff>
      <xdr:row>131</xdr:row>
      <xdr:rowOff>85725</xdr:rowOff>
    </xdr:to>
    <xdr:pic>
      <xdr:nvPicPr>
        <xdr:cNvPr id="11" name="Imagen 2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7150" y="18440400"/>
          <a:ext cx="4905375" cy="393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504825</xdr:colOff>
      <xdr:row>107</xdr:row>
      <xdr:rowOff>19050</xdr:rowOff>
    </xdr:from>
    <xdr:to>
      <xdr:col>16</xdr:col>
      <xdr:colOff>619125</xdr:colOff>
      <xdr:row>130</xdr:row>
      <xdr:rowOff>47625</xdr:rowOff>
    </xdr:to>
    <xdr:pic>
      <xdr:nvPicPr>
        <xdr:cNvPr id="12" name="Imagen 2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124825" y="18421350"/>
          <a:ext cx="4686300" cy="3752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140</xdr:row>
      <xdr:rowOff>171450</xdr:rowOff>
    </xdr:from>
    <xdr:to>
      <xdr:col>6</xdr:col>
      <xdr:colOff>533400</xdr:colOff>
      <xdr:row>165</xdr:row>
      <xdr:rowOff>85725</xdr:rowOff>
    </xdr:to>
    <xdr:pic>
      <xdr:nvPicPr>
        <xdr:cNvPr id="13" name="Imagen 2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95250" y="23917275"/>
          <a:ext cx="5010150" cy="400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733425</xdr:colOff>
      <xdr:row>141</xdr:row>
      <xdr:rowOff>104775</xdr:rowOff>
    </xdr:from>
    <xdr:to>
      <xdr:col>15</xdr:col>
      <xdr:colOff>266700</xdr:colOff>
      <xdr:row>161</xdr:row>
      <xdr:rowOff>123825</xdr:rowOff>
    </xdr:to>
    <xdr:pic>
      <xdr:nvPicPr>
        <xdr:cNvPr id="14" name="Imagen 28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591425" y="24031575"/>
          <a:ext cx="4105275" cy="3276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390525</xdr:colOff>
      <xdr:row>170</xdr:row>
      <xdr:rowOff>85725</xdr:rowOff>
    </xdr:from>
    <xdr:to>
      <xdr:col>6</xdr:col>
      <xdr:colOff>552450</xdr:colOff>
      <xdr:row>193</xdr:row>
      <xdr:rowOff>152400</xdr:rowOff>
    </xdr:to>
    <xdr:pic>
      <xdr:nvPicPr>
        <xdr:cNvPr id="15" name="Imagen 29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90525" y="28746450"/>
          <a:ext cx="4733925" cy="3790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647700</xdr:colOff>
      <xdr:row>169</xdr:row>
      <xdr:rowOff>161925</xdr:rowOff>
    </xdr:from>
    <xdr:to>
      <xdr:col>15</xdr:col>
      <xdr:colOff>342900</xdr:colOff>
      <xdr:row>194</xdr:row>
      <xdr:rowOff>123825</xdr:rowOff>
    </xdr:to>
    <xdr:pic>
      <xdr:nvPicPr>
        <xdr:cNvPr id="16" name="Imagen 30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743700" y="28641675"/>
          <a:ext cx="5029200" cy="402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198</xdr:row>
      <xdr:rowOff>38100</xdr:rowOff>
    </xdr:from>
    <xdr:to>
      <xdr:col>6</xdr:col>
      <xdr:colOff>647700</xdr:colOff>
      <xdr:row>224</xdr:row>
      <xdr:rowOff>9525</xdr:rowOff>
    </xdr:to>
    <xdr:pic>
      <xdr:nvPicPr>
        <xdr:cNvPr id="17" name="Imagen 115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0" y="33242250"/>
          <a:ext cx="5219700" cy="418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485775</xdr:colOff>
      <xdr:row>198</xdr:row>
      <xdr:rowOff>47625</xdr:rowOff>
    </xdr:from>
    <xdr:to>
      <xdr:col>15</xdr:col>
      <xdr:colOff>561975</xdr:colOff>
      <xdr:row>225</xdr:row>
      <xdr:rowOff>9525</xdr:rowOff>
    </xdr:to>
    <xdr:pic>
      <xdr:nvPicPr>
        <xdr:cNvPr id="18" name="Imagen 115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581775" y="33251775"/>
          <a:ext cx="5410200" cy="433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342900</xdr:colOff>
      <xdr:row>198</xdr:row>
      <xdr:rowOff>9525</xdr:rowOff>
    </xdr:from>
    <xdr:to>
      <xdr:col>24</xdr:col>
      <xdr:colOff>238125</xdr:colOff>
      <xdr:row>223</xdr:row>
      <xdr:rowOff>152400</xdr:rowOff>
    </xdr:to>
    <xdr:pic>
      <xdr:nvPicPr>
        <xdr:cNvPr id="19" name="Imagen 1153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3296900" y="33213675"/>
          <a:ext cx="5229225" cy="419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261</xdr:row>
      <xdr:rowOff>19050</xdr:rowOff>
    </xdr:from>
    <xdr:to>
      <xdr:col>6</xdr:col>
      <xdr:colOff>57150</xdr:colOff>
      <xdr:row>284</xdr:row>
      <xdr:rowOff>0</xdr:rowOff>
    </xdr:to>
    <xdr:pic>
      <xdr:nvPicPr>
        <xdr:cNvPr id="20" name="Imagen 1155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0" y="43891200"/>
          <a:ext cx="4629150" cy="3705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571500</xdr:colOff>
      <xdr:row>261</xdr:row>
      <xdr:rowOff>28575</xdr:rowOff>
    </xdr:from>
    <xdr:to>
      <xdr:col>14</xdr:col>
      <xdr:colOff>314325</xdr:colOff>
      <xdr:row>286</xdr:row>
      <xdr:rowOff>47625</xdr:rowOff>
    </xdr:to>
    <xdr:pic>
      <xdr:nvPicPr>
        <xdr:cNvPr id="21" name="Imagen 1156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905500" y="43900725"/>
          <a:ext cx="5076825" cy="406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291</xdr:row>
      <xdr:rowOff>76200</xdr:rowOff>
    </xdr:from>
    <xdr:to>
      <xdr:col>6</xdr:col>
      <xdr:colOff>66675</xdr:colOff>
      <xdr:row>314</xdr:row>
      <xdr:rowOff>57150</xdr:rowOff>
    </xdr:to>
    <xdr:pic>
      <xdr:nvPicPr>
        <xdr:cNvPr id="22" name="Imagen 1158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9525" y="48920400"/>
          <a:ext cx="4629150" cy="3705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320</xdr:row>
      <xdr:rowOff>19050</xdr:rowOff>
    </xdr:from>
    <xdr:to>
      <xdr:col>6</xdr:col>
      <xdr:colOff>57150</xdr:colOff>
      <xdr:row>342</xdr:row>
      <xdr:rowOff>76200</xdr:rowOff>
    </xdr:to>
    <xdr:pic>
      <xdr:nvPicPr>
        <xdr:cNvPr id="23" name="Imagen 1159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14300" y="53673375"/>
          <a:ext cx="4514850" cy="3619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76200</xdr:colOff>
      <xdr:row>319</xdr:row>
      <xdr:rowOff>28575</xdr:rowOff>
    </xdr:from>
    <xdr:to>
      <xdr:col>14</xdr:col>
      <xdr:colOff>161925</xdr:colOff>
      <xdr:row>342</xdr:row>
      <xdr:rowOff>38100</xdr:rowOff>
    </xdr:to>
    <xdr:pic>
      <xdr:nvPicPr>
        <xdr:cNvPr id="24" name="Imagen 1166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6172200" y="53520975"/>
          <a:ext cx="4657725" cy="3733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742950</xdr:colOff>
      <xdr:row>345</xdr:row>
      <xdr:rowOff>123825</xdr:rowOff>
    </xdr:from>
    <xdr:to>
      <xdr:col>17</xdr:col>
      <xdr:colOff>161925</xdr:colOff>
      <xdr:row>369</xdr:row>
      <xdr:rowOff>19050</xdr:rowOff>
    </xdr:to>
    <xdr:pic>
      <xdr:nvPicPr>
        <xdr:cNvPr id="25" name="Imagen 1167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8362950" y="57826275"/>
          <a:ext cx="4752975" cy="3800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347</xdr:row>
      <xdr:rowOff>142875</xdr:rowOff>
    </xdr:from>
    <xdr:to>
      <xdr:col>6</xdr:col>
      <xdr:colOff>9525</xdr:colOff>
      <xdr:row>370</xdr:row>
      <xdr:rowOff>28575</xdr:rowOff>
    </xdr:to>
    <xdr:pic>
      <xdr:nvPicPr>
        <xdr:cNvPr id="26" name="Imagen 1177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76200" y="58188225"/>
          <a:ext cx="4505325" cy="3609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375</xdr:row>
      <xdr:rowOff>76200</xdr:rowOff>
    </xdr:from>
    <xdr:to>
      <xdr:col>7</xdr:col>
      <xdr:colOff>390525</xdr:colOff>
      <xdr:row>403</xdr:row>
      <xdr:rowOff>133350</xdr:rowOff>
    </xdr:to>
    <xdr:pic>
      <xdr:nvPicPr>
        <xdr:cNvPr id="27" name="Imagen 1178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0" y="62769750"/>
          <a:ext cx="5724525" cy="459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231</xdr:row>
      <xdr:rowOff>180975</xdr:rowOff>
    </xdr:from>
    <xdr:to>
      <xdr:col>6</xdr:col>
      <xdr:colOff>123825</xdr:colOff>
      <xdr:row>255</xdr:row>
      <xdr:rowOff>38100</xdr:rowOff>
    </xdr:to>
    <xdr:pic>
      <xdr:nvPicPr>
        <xdr:cNvPr id="28" name="Imagen 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0" y="39062025"/>
          <a:ext cx="4695825" cy="3762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"/>
  <sheetViews>
    <sheetView showGridLines="0" tabSelected="1" zoomScalePageLayoutView="0" workbookViewId="0" topLeftCell="A1">
      <selection activeCell="C12" sqref="C12:C13"/>
    </sheetView>
  </sheetViews>
  <sheetFormatPr defaultColWidth="11.421875" defaultRowHeight="12.75"/>
  <sheetData>
    <row r="1" spans="1:16" ht="34.5" customHeight="1">
      <c r="A1" s="85" t="s">
        <v>169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</row>
    <row r="7" spans="1:4" ht="33">
      <c r="A7" s="86" t="s">
        <v>181</v>
      </c>
      <c r="B7" s="86"/>
      <c r="C7" s="86"/>
      <c r="D7" s="86"/>
    </row>
    <row r="10" spans="1:12" ht="18">
      <c r="A10" s="87" t="s">
        <v>182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</row>
    <row r="11" spans="1:12" ht="14.25">
      <c r="A11" s="1" t="s">
        <v>183</v>
      </c>
      <c r="B11" s="3"/>
      <c r="C11" s="55" t="s">
        <v>198</v>
      </c>
      <c r="D11" s="56"/>
      <c r="E11" s="56"/>
      <c r="F11" s="56"/>
      <c r="G11" s="56"/>
      <c r="H11" s="56"/>
      <c r="I11" s="56"/>
      <c r="J11" s="56"/>
      <c r="K11" s="56"/>
      <c r="L11" s="56"/>
    </row>
    <row r="12" spans="1:12" ht="14.25">
      <c r="A12" s="1" t="s">
        <v>184</v>
      </c>
      <c r="B12" s="3"/>
      <c r="C12" s="55" t="s">
        <v>226</v>
      </c>
      <c r="D12" s="56"/>
      <c r="E12" s="56"/>
      <c r="F12" s="56"/>
      <c r="G12" s="56"/>
      <c r="H12" s="56"/>
      <c r="I12" s="56"/>
      <c r="J12" s="56"/>
      <c r="K12" s="56"/>
      <c r="L12" s="56"/>
    </row>
    <row r="13" spans="1:12" ht="14.25">
      <c r="A13" s="1"/>
      <c r="B13" s="3"/>
      <c r="C13" s="55" t="s">
        <v>227</v>
      </c>
      <c r="D13" s="56"/>
      <c r="E13" s="56"/>
      <c r="F13" s="56"/>
      <c r="G13" s="56"/>
      <c r="H13" s="56"/>
      <c r="I13" s="56"/>
      <c r="J13" s="56"/>
      <c r="K13" s="56"/>
      <c r="L13" s="56"/>
    </row>
    <row r="14" spans="1:12" ht="14.25">
      <c r="A14" s="1"/>
      <c r="B14" s="3"/>
      <c r="C14" s="56"/>
      <c r="D14" s="56"/>
      <c r="E14" s="56"/>
      <c r="F14" s="56"/>
      <c r="G14" s="56"/>
      <c r="H14" s="56"/>
      <c r="I14" s="56"/>
      <c r="J14" s="56"/>
      <c r="K14" s="56"/>
      <c r="L14" s="56"/>
    </row>
    <row r="15" spans="1:12" ht="14.25">
      <c r="A15" s="1" t="s">
        <v>185</v>
      </c>
      <c r="B15" s="3"/>
      <c r="C15" s="55" t="s">
        <v>199</v>
      </c>
      <c r="D15" s="56"/>
      <c r="E15" s="56"/>
      <c r="F15" s="56"/>
      <c r="G15" s="56"/>
      <c r="H15" s="56"/>
      <c r="I15" s="56"/>
      <c r="J15" s="56"/>
      <c r="K15" s="56"/>
      <c r="L15" s="56"/>
    </row>
    <row r="16" spans="1:12" ht="14.25">
      <c r="A16" s="1" t="s">
        <v>186</v>
      </c>
      <c r="B16" s="2"/>
      <c r="C16" s="55" t="s">
        <v>200</v>
      </c>
      <c r="D16" s="56"/>
      <c r="E16" s="56"/>
      <c r="F16" s="56"/>
      <c r="G16" s="56"/>
      <c r="H16" s="56"/>
      <c r="I16" s="56"/>
      <c r="J16" s="56"/>
      <c r="K16" s="56"/>
      <c r="L16" s="56"/>
    </row>
    <row r="17" spans="1:12" ht="14.25">
      <c r="A17" s="1"/>
      <c r="B17" s="3"/>
      <c r="C17" s="56"/>
      <c r="D17" s="56"/>
      <c r="E17" s="56"/>
      <c r="F17" s="56"/>
      <c r="G17" s="56"/>
      <c r="H17" s="56"/>
      <c r="I17" s="56"/>
      <c r="J17" s="56"/>
      <c r="K17" s="56"/>
      <c r="L17" s="56"/>
    </row>
    <row r="18" spans="1:12" ht="14.25">
      <c r="A18" s="1" t="s">
        <v>187</v>
      </c>
      <c r="B18" s="3"/>
      <c r="C18" s="55" t="s">
        <v>201</v>
      </c>
      <c r="D18" s="56"/>
      <c r="E18" s="56"/>
      <c r="F18" s="56"/>
      <c r="G18" s="56"/>
      <c r="H18" s="56"/>
      <c r="I18" s="56"/>
      <c r="J18" s="56"/>
      <c r="K18" s="56"/>
      <c r="L18" s="56"/>
    </row>
    <row r="24" spans="1:12" ht="15.75" thickBot="1">
      <c r="A24" s="4" t="s">
        <v>188</v>
      </c>
      <c r="B24" s="5"/>
      <c r="C24" s="6"/>
      <c r="D24" s="6"/>
      <c r="E24" s="6"/>
      <c r="F24" s="6"/>
      <c r="G24" s="6"/>
      <c r="H24" s="6"/>
      <c r="I24" s="6"/>
      <c r="J24" s="6"/>
      <c r="K24" s="6"/>
      <c r="L24" s="6"/>
    </row>
    <row r="27" spans="1:2" ht="14.25">
      <c r="A27" s="57"/>
      <c r="B27" s="58"/>
    </row>
    <row r="28" spans="5:10" ht="14.25">
      <c r="E28" s="57"/>
      <c r="F28" s="58"/>
      <c r="G28" s="59" t="s">
        <v>183</v>
      </c>
      <c r="H28" s="60" t="s">
        <v>202</v>
      </c>
      <c r="I28" s="61" t="s">
        <v>203</v>
      </c>
      <c r="J28" s="62" t="s">
        <v>204</v>
      </c>
    </row>
    <row r="29" spans="1:10" ht="14.25">
      <c r="A29" s="81" t="s">
        <v>205</v>
      </c>
      <c r="B29" s="81"/>
      <c r="C29" s="81"/>
      <c r="D29" s="81"/>
      <c r="E29" s="81"/>
      <c r="F29" s="82"/>
      <c r="G29" s="63">
        <v>38</v>
      </c>
      <c r="H29" s="64">
        <v>12</v>
      </c>
      <c r="I29" s="65">
        <f aca="true" t="shared" si="0" ref="I29:I37">H29/G29</f>
        <v>0.3157894736842105</v>
      </c>
      <c r="J29" s="65">
        <f aca="true" t="shared" si="1" ref="J29:J37">1.96*(SQRT(((0.5^2)/H29)*((G29-H29)/(G29-1))))</f>
        <v>0.23714898194940587</v>
      </c>
    </row>
    <row r="30" spans="1:10" ht="14.25">
      <c r="A30" s="81" t="s">
        <v>206</v>
      </c>
      <c r="B30" s="81"/>
      <c r="C30" s="81"/>
      <c r="D30" s="81"/>
      <c r="E30" s="81"/>
      <c r="F30" s="82"/>
      <c r="G30" s="63">
        <v>40</v>
      </c>
      <c r="H30" s="64">
        <v>16</v>
      </c>
      <c r="I30" s="65">
        <f t="shared" si="0"/>
        <v>0.4</v>
      </c>
      <c r="J30" s="65">
        <f t="shared" si="1"/>
        <v>0.19219381243542036</v>
      </c>
    </row>
    <row r="31" spans="1:10" ht="14.25">
      <c r="A31" s="81" t="s">
        <v>207</v>
      </c>
      <c r="B31" s="81"/>
      <c r="C31" s="81"/>
      <c r="D31" s="81"/>
      <c r="E31" s="81"/>
      <c r="F31" s="82"/>
      <c r="G31" s="63">
        <v>52</v>
      </c>
      <c r="H31" s="64">
        <v>27</v>
      </c>
      <c r="I31" s="65">
        <f t="shared" si="0"/>
        <v>0.5192307692307693</v>
      </c>
      <c r="J31" s="65">
        <f t="shared" si="1"/>
        <v>0.13204717363089238</v>
      </c>
    </row>
    <row r="32" spans="1:10" ht="14.25">
      <c r="A32" s="81" t="s">
        <v>208</v>
      </c>
      <c r="B32" s="81"/>
      <c r="C32" s="81"/>
      <c r="D32" s="81"/>
      <c r="E32" s="81"/>
      <c r="F32" s="82"/>
      <c r="G32" s="63">
        <v>66</v>
      </c>
      <c r="H32" s="64">
        <v>27</v>
      </c>
      <c r="I32" s="65">
        <f t="shared" si="0"/>
        <v>0.4090909090909091</v>
      </c>
      <c r="J32" s="65">
        <f t="shared" si="1"/>
        <v>0.14608977452998623</v>
      </c>
    </row>
    <row r="33" spans="1:10" ht="14.25">
      <c r="A33" s="81" t="s">
        <v>209</v>
      </c>
      <c r="B33" s="81"/>
      <c r="C33" s="81"/>
      <c r="D33" s="81"/>
      <c r="E33" s="81"/>
      <c r="F33" s="82"/>
      <c r="G33" s="63">
        <v>81</v>
      </c>
      <c r="H33" s="64">
        <v>33</v>
      </c>
      <c r="I33" s="65">
        <f t="shared" si="0"/>
        <v>0.4074074074074074</v>
      </c>
      <c r="J33" s="65">
        <f t="shared" si="1"/>
        <v>0.13214317304279546</v>
      </c>
    </row>
    <row r="34" spans="1:10" ht="14.25">
      <c r="A34" s="81" t="s">
        <v>210</v>
      </c>
      <c r="B34" s="81"/>
      <c r="C34" s="81"/>
      <c r="D34" s="81"/>
      <c r="E34" s="81"/>
      <c r="F34" s="82"/>
      <c r="G34" s="63">
        <v>27</v>
      </c>
      <c r="H34" s="64">
        <v>11</v>
      </c>
      <c r="I34" s="65">
        <f t="shared" si="0"/>
        <v>0.4074074074074074</v>
      </c>
      <c r="J34" s="65">
        <f t="shared" si="1"/>
        <v>0.2317944592277204</v>
      </c>
    </row>
    <row r="35" spans="1:10" ht="14.25">
      <c r="A35" s="81" t="s">
        <v>211</v>
      </c>
      <c r="B35" s="81"/>
      <c r="C35" s="81"/>
      <c r="D35" s="81"/>
      <c r="E35" s="81"/>
      <c r="F35" s="82"/>
      <c r="G35" s="63">
        <v>69</v>
      </c>
      <c r="H35" s="64">
        <v>28</v>
      </c>
      <c r="I35" s="65">
        <f t="shared" si="0"/>
        <v>0.4057971014492754</v>
      </c>
      <c r="J35" s="65">
        <f t="shared" si="1"/>
        <v>0.1438084919361203</v>
      </c>
    </row>
    <row r="36" spans="1:10" ht="15" thickBot="1">
      <c r="A36" s="81" t="s">
        <v>212</v>
      </c>
      <c r="B36" s="81"/>
      <c r="C36" s="81"/>
      <c r="D36" s="81"/>
      <c r="E36" s="81"/>
      <c r="F36" s="82"/>
      <c r="G36" s="66">
        <v>33</v>
      </c>
      <c r="H36" s="67">
        <v>13</v>
      </c>
      <c r="I36" s="68">
        <f t="shared" si="0"/>
        <v>0.3939393939393939</v>
      </c>
      <c r="J36" s="68">
        <f t="shared" si="1"/>
        <v>0.21487921473022215</v>
      </c>
    </row>
    <row r="37" spans="5:10" ht="15" thickBot="1">
      <c r="E37" s="83" t="s">
        <v>213</v>
      </c>
      <c r="F37" s="84"/>
      <c r="G37" s="69">
        <f>SUM(G29:G36)</f>
        <v>406</v>
      </c>
      <c r="H37" s="69">
        <f>SUM(H29:H36)</f>
        <v>167</v>
      </c>
      <c r="I37" s="70">
        <f t="shared" si="0"/>
        <v>0.41133004926108374</v>
      </c>
      <c r="J37" s="70">
        <f t="shared" si="1"/>
        <v>0.05825581453857034</v>
      </c>
    </row>
  </sheetData>
  <sheetProtection/>
  <mergeCells count="12">
    <mergeCell ref="A1:P1"/>
    <mergeCell ref="A7:D7"/>
    <mergeCell ref="A10:L10"/>
    <mergeCell ref="A29:F29"/>
    <mergeCell ref="A30:F30"/>
    <mergeCell ref="A31:F31"/>
    <mergeCell ref="A32:F32"/>
    <mergeCell ref="A33:F33"/>
    <mergeCell ref="A34:F34"/>
    <mergeCell ref="A35:F35"/>
    <mergeCell ref="A36:F36"/>
    <mergeCell ref="E37:F3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74"/>
  <sheetViews>
    <sheetView showGridLines="0" zoomScalePageLayoutView="0" workbookViewId="0" topLeftCell="A127">
      <selection activeCell="M7" sqref="M7"/>
    </sheetView>
  </sheetViews>
  <sheetFormatPr defaultColWidth="9.140625" defaultRowHeight="12.75"/>
  <cols>
    <col min="1" max="1" width="23.57421875" style="11" customWidth="1"/>
    <col min="2" max="15" width="13.57421875" style="7" customWidth="1"/>
    <col min="16" max="16" width="12.8515625" style="7" customWidth="1"/>
    <col min="17" max="17" width="9.8515625" style="7" customWidth="1"/>
    <col min="18" max="18" width="11.28125" style="7" customWidth="1"/>
    <col min="19" max="19" width="10.421875" style="7" customWidth="1"/>
    <col min="20" max="20" width="11.28125" style="7" customWidth="1"/>
    <col min="21" max="21" width="10.140625" style="7" customWidth="1"/>
    <col min="22" max="23" width="13.57421875" style="7" customWidth="1"/>
    <col min="24" max="24" width="11.28125" style="7" customWidth="1"/>
    <col min="25" max="25" width="9.140625" style="7" customWidth="1"/>
    <col min="26" max="26" width="11.28125" style="7" customWidth="1"/>
    <col min="27" max="27" width="9.140625" style="7" customWidth="1"/>
    <col min="28" max="28" width="11.28125" style="7" customWidth="1"/>
    <col min="29" max="29" width="9.140625" style="7" customWidth="1"/>
    <col min="30" max="30" width="11.28125" style="7" customWidth="1"/>
    <col min="31" max="31" width="9.140625" style="7" customWidth="1"/>
    <col min="32" max="32" width="11.28125" style="7" customWidth="1"/>
    <col min="33" max="33" width="9.140625" style="7" customWidth="1"/>
    <col min="34" max="34" width="11.28125" style="7" customWidth="1"/>
    <col min="35" max="35" width="9.140625" style="7" customWidth="1"/>
    <col min="36" max="36" width="11.28125" style="7" customWidth="1"/>
    <col min="37" max="37" width="9.140625" style="7" customWidth="1"/>
    <col min="38" max="38" width="11.28125" style="7" customWidth="1"/>
    <col min="39" max="39" width="9.140625" style="7" customWidth="1"/>
    <col min="40" max="40" width="11.28125" style="7" customWidth="1"/>
    <col min="41" max="41" width="9.140625" style="7" customWidth="1"/>
    <col min="42" max="42" width="11.28125" style="7" customWidth="1"/>
    <col min="43" max="43" width="9.140625" style="7" customWidth="1"/>
    <col min="44" max="44" width="11.28125" style="7" customWidth="1"/>
    <col min="45" max="45" width="9.140625" style="7" customWidth="1"/>
    <col min="46" max="46" width="11.28125" style="7" customWidth="1"/>
    <col min="47" max="47" width="9.140625" style="7" customWidth="1"/>
    <col min="48" max="48" width="11.28125" style="7" customWidth="1"/>
    <col min="49" max="49" width="9.140625" style="7" customWidth="1"/>
    <col min="50" max="50" width="11.28125" style="7" customWidth="1"/>
    <col min="51" max="51" width="9.140625" style="7" customWidth="1"/>
    <col min="52" max="52" width="11.28125" style="7" customWidth="1"/>
    <col min="53" max="53" width="9.140625" style="7" customWidth="1"/>
    <col min="54" max="54" width="11.28125" style="7" customWidth="1"/>
    <col min="55" max="55" width="9.140625" style="7" customWidth="1"/>
    <col min="56" max="56" width="11.28125" style="7" customWidth="1"/>
    <col min="57" max="57" width="9.140625" style="7" customWidth="1"/>
    <col min="58" max="58" width="11.28125" style="7" customWidth="1"/>
    <col min="59" max="59" width="9.140625" style="7" customWidth="1"/>
    <col min="60" max="60" width="11.28125" style="7" customWidth="1"/>
    <col min="61" max="61" width="9.140625" style="7" customWidth="1"/>
    <col min="62" max="62" width="11.28125" style="7" customWidth="1"/>
    <col min="63" max="63" width="9.140625" style="7" customWidth="1"/>
    <col min="64" max="64" width="11.28125" style="7" customWidth="1"/>
    <col min="65" max="65" width="9.140625" style="7" customWidth="1"/>
    <col min="66" max="66" width="11.28125" style="7" customWidth="1"/>
    <col min="67" max="67" width="9.140625" style="7" customWidth="1"/>
    <col min="68" max="68" width="11.28125" style="7" customWidth="1"/>
    <col min="69" max="69" width="9.140625" style="7" customWidth="1"/>
    <col min="70" max="70" width="11.28125" style="7" customWidth="1"/>
    <col min="71" max="71" width="9.140625" style="7" customWidth="1"/>
    <col min="72" max="72" width="11.28125" style="7" customWidth="1"/>
    <col min="73" max="73" width="9.140625" style="7" customWidth="1"/>
    <col min="74" max="74" width="11.28125" style="7" customWidth="1"/>
    <col min="75" max="75" width="9.140625" style="7" customWidth="1"/>
    <col min="76" max="76" width="11.28125" style="7" customWidth="1"/>
    <col min="77" max="77" width="9.140625" style="7" customWidth="1"/>
    <col min="78" max="78" width="11.28125" style="7" customWidth="1"/>
    <col min="79" max="79" width="9.140625" style="7" customWidth="1"/>
    <col min="80" max="80" width="11.28125" style="7" customWidth="1"/>
    <col min="81" max="81" width="9.140625" style="7" customWidth="1"/>
    <col min="82" max="82" width="11.28125" style="7" customWidth="1"/>
    <col min="83" max="83" width="9.140625" style="7" customWidth="1"/>
    <col min="84" max="84" width="11.28125" style="7" customWidth="1"/>
    <col min="85" max="85" width="9.140625" style="7" customWidth="1"/>
    <col min="86" max="86" width="11.28125" style="7" customWidth="1"/>
    <col min="87" max="87" width="9.140625" style="7" customWidth="1"/>
    <col min="88" max="88" width="11.28125" style="7" customWidth="1"/>
    <col min="89" max="89" width="9.140625" style="7" customWidth="1"/>
    <col min="90" max="90" width="11.28125" style="7" customWidth="1"/>
    <col min="91" max="91" width="9.140625" style="7" customWidth="1"/>
    <col min="92" max="92" width="11.28125" style="7" customWidth="1"/>
    <col min="93" max="93" width="9.140625" style="7" customWidth="1"/>
    <col min="94" max="94" width="11.28125" style="7" customWidth="1"/>
    <col min="95" max="95" width="9.140625" style="7" customWidth="1"/>
    <col min="96" max="96" width="11.28125" style="7" customWidth="1"/>
    <col min="97" max="16384" width="9.140625" style="7" customWidth="1"/>
  </cols>
  <sheetData>
    <row r="1" spans="1:18" ht="47.25" customHeight="1">
      <c r="A1" s="85" t="s">
        <v>169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</row>
    <row r="2" spans="1:18" ht="20.2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</row>
    <row r="3" spans="1:18" ht="20.25" customHeight="1" thickBot="1">
      <c r="A3" s="53" t="s">
        <v>225</v>
      </c>
      <c r="B3" s="54"/>
      <c r="C3" s="54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</row>
    <row r="4" spans="1:18" ht="20.2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</row>
    <row r="5" spans="1:18" ht="27" customHeight="1" thickBot="1">
      <c r="A5" s="52" t="s">
        <v>170</v>
      </c>
      <c r="B5" s="52"/>
      <c r="C5" s="52"/>
      <c r="D5" s="10"/>
      <c r="E5" s="10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</row>
    <row r="6" spans="1:18" ht="13.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s="11" customFormat="1" ht="14.25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1:7" ht="21.75" customHeight="1" thickBot="1">
      <c r="A8" s="88" t="s">
        <v>1</v>
      </c>
      <c r="B8" s="88"/>
      <c r="C8" s="88"/>
      <c r="D8" s="88"/>
      <c r="E8" s="88"/>
      <c r="F8" s="88"/>
      <c r="G8" s="88"/>
    </row>
    <row r="9" spans="1:7" ht="15.75" customHeight="1" thickTop="1">
      <c r="A9" s="90" t="s">
        <v>0</v>
      </c>
      <c r="B9" s="93" t="s">
        <v>2</v>
      </c>
      <c r="C9" s="94"/>
      <c r="D9" s="94"/>
      <c r="E9" s="94"/>
      <c r="F9" s="94"/>
      <c r="G9" s="95"/>
    </row>
    <row r="10" spans="1:7" ht="15.75" customHeight="1">
      <c r="A10" s="91"/>
      <c r="B10" s="96" t="s">
        <v>3</v>
      </c>
      <c r="C10" s="97"/>
      <c r="D10" s="97" t="s">
        <v>4</v>
      </c>
      <c r="E10" s="97"/>
      <c r="F10" s="97" t="s">
        <v>189</v>
      </c>
      <c r="G10" s="98"/>
    </row>
    <row r="11" spans="1:7" ht="15.75" customHeight="1" thickBot="1">
      <c r="A11" s="92"/>
      <c r="B11" s="38" t="s">
        <v>5</v>
      </c>
      <c r="C11" s="39" t="s">
        <v>6</v>
      </c>
      <c r="D11" s="39" t="s">
        <v>5</v>
      </c>
      <c r="E11" s="39" t="s">
        <v>6</v>
      </c>
      <c r="F11" s="39" t="s">
        <v>5</v>
      </c>
      <c r="G11" s="40" t="s">
        <v>6</v>
      </c>
    </row>
    <row r="12" spans="1:7" ht="28.5" customHeight="1" thickBot="1" thickTop="1">
      <c r="A12" s="43" t="s">
        <v>7</v>
      </c>
      <c r="B12" s="12">
        <v>75</v>
      </c>
      <c r="C12" s="13">
        <v>0.4491017964071856</v>
      </c>
      <c r="D12" s="14">
        <v>92</v>
      </c>
      <c r="E12" s="13">
        <v>0.5508982035928144</v>
      </c>
      <c r="F12" s="14">
        <v>167</v>
      </c>
      <c r="G12" s="15">
        <v>1</v>
      </c>
    </row>
    <row r="13" ht="13.5" thickTop="1"/>
    <row r="14" spans="1:7" ht="21.75" customHeight="1" thickBot="1">
      <c r="A14" s="88" t="s">
        <v>8</v>
      </c>
      <c r="B14" s="88"/>
      <c r="C14" s="88"/>
      <c r="D14" s="88"/>
      <c r="E14" s="88"/>
      <c r="F14" s="88"/>
      <c r="G14" s="88"/>
    </row>
    <row r="15" spans="1:7" ht="15.75" customHeight="1" thickTop="1">
      <c r="A15" s="90" t="s">
        <v>0</v>
      </c>
      <c r="B15" s="93" t="s">
        <v>9</v>
      </c>
      <c r="C15" s="94"/>
      <c r="D15" s="94"/>
      <c r="E15" s="94"/>
      <c r="F15" s="94"/>
      <c r="G15" s="95"/>
    </row>
    <row r="16" spans="1:7" ht="28.5" customHeight="1">
      <c r="A16" s="91"/>
      <c r="B16" s="96" t="s">
        <v>10</v>
      </c>
      <c r="C16" s="97"/>
      <c r="D16" s="97" t="s">
        <v>11</v>
      </c>
      <c r="E16" s="97"/>
      <c r="F16" s="97" t="s">
        <v>12</v>
      </c>
      <c r="G16" s="98"/>
    </row>
    <row r="17" spans="1:7" ht="15.75" customHeight="1" thickBot="1">
      <c r="A17" s="92"/>
      <c r="B17" s="38" t="s">
        <v>5</v>
      </c>
      <c r="C17" s="39" t="s">
        <v>6</v>
      </c>
      <c r="D17" s="39" t="s">
        <v>5</v>
      </c>
      <c r="E17" s="39" t="s">
        <v>6</v>
      </c>
      <c r="F17" s="39" t="s">
        <v>5</v>
      </c>
      <c r="G17" s="40" t="s">
        <v>6</v>
      </c>
    </row>
    <row r="18" spans="1:7" ht="28.5" customHeight="1" thickBot="1" thickTop="1">
      <c r="A18" s="43" t="s">
        <v>7</v>
      </c>
      <c r="B18" s="12">
        <v>149</v>
      </c>
      <c r="C18" s="13">
        <v>0.8922155688622755</v>
      </c>
      <c r="D18" s="14">
        <v>18</v>
      </c>
      <c r="E18" s="13">
        <v>0.10778443113772455</v>
      </c>
      <c r="F18" s="14">
        <v>0</v>
      </c>
      <c r="G18" s="15">
        <v>0</v>
      </c>
    </row>
    <row r="19" ht="13.5" thickTop="1"/>
    <row r="20" spans="1:5" ht="21.75" customHeight="1" thickBot="1">
      <c r="A20" s="88" t="s">
        <v>13</v>
      </c>
      <c r="B20" s="88"/>
      <c r="C20" s="88"/>
      <c r="D20" s="88"/>
      <c r="E20" s="88"/>
    </row>
    <row r="21" spans="1:5" ht="15.75" customHeight="1" thickTop="1">
      <c r="A21" s="90" t="s">
        <v>0</v>
      </c>
      <c r="B21" s="93" t="s">
        <v>14</v>
      </c>
      <c r="C21" s="94"/>
      <c r="D21" s="94"/>
      <c r="E21" s="95"/>
    </row>
    <row r="22" spans="1:5" ht="45" customHeight="1">
      <c r="A22" s="91"/>
      <c r="B22" s="96" t="s">
        <v>15</v>
      </c>
      <c r="C22" s="97"/>
      <c r="D22" s="97" t="s">
        <v>16</v>
      </c>
      <c r="E22" s="98"/>
    </row>
    <row r="23" spans="1:5" ht="15.75" customHeight="1" thickBot="1">
      <c r="A23" s="92"/>
      <c r="B23" s="38" t="s">
        <v>5</v>
      </c>
      <c r="C23" s="39" t="s">
        <v>6</v>
      </c>
      <c r="D23" s="39" t="s">
        <v>5</v>
      </c>
      <c r="E23" s="40" t="s">
        <v>6</v>
      </c>
    </row>
    <row r="24" spans="1:5" ht="28.5" customHeight="1" thickBot="1" thickTop="1">
      <c r="A24" s="43" t="s">
        <v>7</v>
      </c>
      <c r="B24" s="12">
        <v>52</v>
      </c>
      <c r="C24" s="13">
        <v>0.31137724550898205</v>
      </c>
      <c r="D24" s="14">
        <v>115</v>
      </c>
      <c r="E24" s="15">
        <v>0.6886227544910181</v>
      </c>
    </row>
    <row r="25" spans="1:5" ht="32.25" customHeight="1" thickTop="1">
      <c r="A25" s="16"/>
      <c r="B25" s="17"/>
      <c r="C25" s="18"/>
      <c r="D25" s="17"/>
      <c r="E25" s="18"/>
    </row>
    <row r="26" spans="1:5" s="11" customFormat="1" ht="12.75" customHeight="1">
      <c r="A26" s="16"/>
      <c r="B26" s="19"/>
      <c r="C26" s="20"/>
      <c r="D26" s="19"/>
      <c r="E26" s="20"/>
    </row>
    <row r="27" spans="1:256" s="11" customFormat="1" ht="25.5" customHeight="1" thickBot="1">
      <c r="A27" s="52" t="s">
        <v>171</v>
      </c>
      <c r="B27" s="52"/>
      <c r="C27" s="52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  <c r="IO27" s="10"/>
      <c r="IP27" s="10"/>
      <c r="IQ27" s="10"/>
      <c r="IR27" s="10"/>
      <c r="IS27" s="10"/>
      <c r="IT27" s="10"/>
      <c r="IU27" s="10"/>
      <c r="IV27" s="10"/>
    </row>
    <row r="28" spans="1:5" s="11" customFormat="1" ht="15.75" customHeight="1">
      <c r="A28" s="16"/>
      <c r="B28" s="19"/>
      <c r="C28" s="20"/>
      <c r="D28" s="19"/>
      <c r="E28" s="20"/>
    </row>
    <row r="29" ht="13.5" customHeight="1"/>
    <row r="30" spans="1:3" s="44" customFormat="1" ht="21.75" customHeight="1">
      <c r="A30" s="50" t="s">
        <v>197</v>
      </c>
      <c r="B30" s="51"/>
      <c r="C30" s="51"/>
    </row>
    <row r="31" s="44" customFormat="1" ht="13.5" customHeight="1">
      <c r="A31" s="11"/>
    </row>
    <row r="32" spans="1:61" ht="21.75" customHeight="1" thickBot="1">
      <c r="A32" s="88" t="s">
        <v>17</v>
      </c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BA32" s="21"/>
      <c r="BB32" s="21"/>
      <c r="BC32" s="21"/>
      <c r="BD32" s="21"/>
      <c r="BE32" s="21"/>
      <c r="BF32" s="21"/>
      <c r="BG32" s="21"/>
      <c r="BH32" s="21"/>
      <c r="BI32" s="21"/>
    </row>
    <row r="33" spans="1:61" ht="15.75" customHeight="1" thickTop="1">
      <c r="A33" s="90" t="s">
        <v>0</v>
      </c>
      <c r="B33" s="93" t="s">
        <v>18</v>
      </c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W33" s="94"/>
      <c r="AX33" s="94"/>
      <c r="AY33" s="95"/>
      <c r="BA33" s="21"/>
      <c r="BB33" s="21"/>
      <c r="BC33" s="21"/>
      <c r="BD33" s="21"/>
      <c r="BE33" s="21"/>
      <c r="BF33" s="21"/>
      <c r="BG33" s="21"/>
      <c r="BH33" s="21"/>
      <c r="BI33" s="21"/>
    </row>
    <row r="34" spans="1:61" ht="15.75" customHeight="1">
      <c r="A34" s="91"/>
      <c r="B34" s="105" t="s">
        <v>19</v>
      </c>
      <c r="C34" s="97"/>
      <c r="D34" s="104" t="s">
        <v>20</v>
      </c>
      <c r="E34" s="97"/>
      <c r="F34" s="104" t="s">
        <v>21</v>
      </c>
      <c r="G34" s="97"/>
      <c r="H34" s="104" t="s">
        <v>22</v>
      </c>
      <c r="I34" s="97"/>
      <c r="J34" s="104" t="s">
        <v>23</v>
      </c>
      <c r="K34" s="97"/>
      <c r="L34" s="104" t="s">
        <v>24</v>
      </c>
      <c r="M34" s="97"/>
      <c r="N34" s="104" t="s">
        <v>25</v>
      </c>
      <c r="O34" s="97"/>
      <c r="P34" s="104" t="s">
        <v>26</v>
      </c>
      <c r="Q34" s="97"/>
      <c r="R34" s="104" t="s">
        <v>27</v>
      </c>
      <c r="S34" s="97"/>
      <c r="T34" s="104" t="s">
        <v>28</v>
      </c>
      <c r="U34" s="97"/>
      <c r="V34" s="104" t="s">
        <v>29</v>
      </c>
      <c r="W34" s="97"/>
      <c r="X34" s="104" t="s">
        <v>30</v>
      </c>
      <c r="Y34" s="97"/>
      <c r="Z34" s="104" t="s">
        <v>31</v>
      </c>
      <c r="AA34" s="97"/>
      <c r="AB34" s="104" t="s">
        <v>32</v>
      </c>
      <c r="AC34" s="97"/>
      <c r="AD34" s="104" t="s">
        <v>33</v>
      </c>
      <c r="AE34" s="97"/>
      <c r="AF34" s="104" t="s">
        <v>34</v>
      </c>
      <c r="AG34" s="97"/>
      <c r="AH34" s="104" t="s">
        <v>35</v>
      </c>
      <c r="AI34" s="97"/>
      <c r="AJ34" s="104" t="s">
        <v>36</v>
      </c>
      <c r="AK34" s="97"/>
      <c r="AL34" s="104" t="s">
        <v>37</v>
      </c>
      <c r="AM34" s="97"/>
      <c r="AN34" s="104" t="s">
        <v>38</v>
      </c>
      <c r="AO34" s="97"/>
      <c r="AP34" s="104" t="s">
        <v>39</v>
      </c>
      <c r="AQ34" s="97"/>
      <c r="AR34" s="104" t="s">
        <v>40</v>
      </c>
      <c r="AS34" s="97"/>
      <c r="AT34" s="104" t="s">
        <v>41</v>
      </c>
      <c r="AU34" s="97"/>
      <c r="AV34" s="104" t="s">
        <v>42</v>
      </c>
      <c r="AW34" s="97"/>
      <c r="AX34" s="104" t="s">
        <v>43</v>
      </c>
      <c r="AY34" s="98"/>
      <c r="BA34" s="21"/>
      <c r="BB34" s="21"/>
      <c r="BC34" s="21"/>
      <c r="BD34" s="21"/>
      <c r="BE34" s="21"/>
      <c r="BF34" s="21"/>
      <c r="BG34" s="21"/>
      <c r="BH34" s="21"/>
      <c r="BI34" s="21"/>
    </row>
    <row r="35" spans="1:61" ht="15.75" customHeight="1" thickBot="1">
      <c r="A35" s="92"/>
      <c r="B35" s="38" t="s">
        <v>5</v>
      </c>
      <c r="C35" s="39" t="s">
        <v>6</v>
      </c>
      <c r="D35" s="39" t="s">
        <v>5</v>
      </c>
      <c r="E35" s="39" t="s">
        <v>6</v>
      </c>
      <c r="F35" s="39" t="s">
        <v>5</v>
      </c>
      <c r="G35" s="39" t="s">
        <v>6</v>
      </c>
      <c r="H35" s="39" t="s">
        <v>5</v>
      </c>
      <c r="I35" s="39" t="s">
        <v>6</v>
      </c>
      <c r="J35" s="39" t="s">
        <v>5</v>
      </c>
      <c r="K35" s="39" t="s">
        <v>6</v>
      </c>
      <c r="L35" s="39" t="s">
        <v>5</v>
      </c>
      <c r="M35" s="39" t="s">
        <v>6</v>
      </c>
      <c r="N35" s="39" t="s">
        <v>5</v>
      </c>
      <c r="O35" s="39" t="s">
        <v>6</v>
      </c>
      <c r="P35" s="39" t="s">
        <v>5</v>
      </c>
      <c r="Q35" s="39" t="s">
        <v>6</v>
      </c>
      <c r="R35" s="39" t="s">
        <v>5</v>
      </c>
      <c r="S35" s="39" t="s">
        <v>6</v>
      </c>
      <c r="T35" s="39" t="s">
        <v>5</v>
      </c>
      <c r="U35" s="39" t="s">
        <v>6</v>
      </c>
      <c r="V35" s="39" t="s">
        <v>5</v>
      </c>
      <c r="W35" s="39" t="s">
        <v>6</v>
      </c>
      <c r="X35" s="39" t="s">
        <v>5</v>
      </c>
      <c r="Y35" s="39" t="s">
        <v>6</v>
      </c>
      <c r="Z35" s="39" t="s">
        <v>5</v>
      </c>
      <c r="AA35" s="39" t="s">
        <v>6</v>
      </c>
      <c r="AB35" s="39" t="s">
        <v>5</v>
      </c>
      <c r="AC35" s="39" t="s">
        <v>6</v>
      </c>
      <c r="AD35" s="39" t="s">
        <v>5</v>
      </c>
      <c r="AE35" s="39" t="s">
        <v>6</v>
      </c>
      <c r="AF35" s="39" t="s">
        <v>5</v>
      </c>
      <c r="AG35" s="39" t="s">
        <v>6</v>
      </c>
      <c r="AH35" s="39" t="s">
        <v>5</v>
      </c>
      <c r="AI35" s="39" t="s">
        <v>6</v>
      </c>
      <c r="AJ35" s="39" t="s">
        <v>5</v>
      </c>
      <c r="AK35" s="39" t="s">
        <v>6</v>
      </c>
      <c r="AL35" s="39" t="s">
        <v>5</v>
      </c>
      <c r="AM35" s="39" t="s">
        <v>6</v>
      </c>
      <c r="AN35" s="39" t="s">
        <v>5</v>
      </c>
      <c r="AO35" s="39" t="s">
        <v>6</v>
      </c>
      <c r="AP35" s="39" t="s">
        <v>5</v>
      </c>
      <c r="AQ35" s="39" t="s">
        <v>6</v>
      </c>
      <c r="AR35" s="39" t="s">
        <v>5</v>
      </c>
      <c r="AS35" s="39" t="s">
        <v>6</v>
      </c>
      <c r="AT35" s="39" t="s">
        <v>5</v>
      </c>
      <c r="AU35" s="39" t="s">
        <v>6</v>
      </c>
      <c r="AV35" s="39" t="s">
        <v>5</v>
      </c>
      <c r="AW35" s="39" t="s">
        <v>6</v>
      </c>
      <c r="AX35" s="39" t="s">
        <v>5</v>
      </c>
      <c r="AY35" s="40" t="s">
        <v>6</v>
      </c>
      <c r="BA35" s="21"/>
      <c r="BB35" s="21"/>
      <c r="BC35" s="21"/>
      <c r="BD35" s="21"/>
      <c r="BE35" s="21"/>
      <c r="BF35" s="21"/>
      <c r="BG35" s="21"/>
      <c r="BH35" s="21"/>
      <c r="BI35" s="21"/>
    </row>
    <row r="36" spans="1:61" ht="28.5" customHeight="1" thickBot="1" thickTop="1">
      <c r="A36" s="43" t="s">
        <v>7</v>
      </c>
      <c r="B36" s="12">
        <v>1</v>
      </c>
      <c r="C36" s="22">
        <v>0.005988023952095809</v>
      </c>
      <c r="D36" s="14">
        <v>2</v>
      </c>
      <c r="E36" s="13">
        <v>0.011976047904191617</v>
      </c>
      <c r="F36" s="14">
        <v>1</v>
      </c>
      <c r="G36" s="22">
        <v>0.005988023952095809</v>
      </c>
      <c r="H36" s="14">
        <v>1</v>
      </c>
      <c r="I36" s="22">
        <v>0.005988023952095809</v>
      </c>
      <c r="J36" s="14">
        <v>2</v>
      </c>
      <c r="K36" s="13">
        <v>0.011976047904191617</v>
      </c>
      <c r="L36" s="14">
        <v>1</v>
      </c>
      <c r="M36" s="22">
        <v>0.005988023952095809</v>
      </c>
      <c r="N36" s="14">
        <v>1</v>
      </c>
      <c r="O36" s="22">
        <v>0.005988023952095809</v>
      </c>
      <c r="P36" s="14">
        <v>3</v>
      </c>
      <c r="Q36" s="13">
        <v>0.017964071856287425</v>
      </c>
      <c r="R36" s="14">
        <v>4</v>
      </c>
      <c r="S36" s="13">
        <v>0.023952095808383235</v>
      </c>
      <c r="T36" s="14">
        <v>2</v>
      </c>
      <c r="U36" s="13">
        <v>0.011976047904191617</v>
      </c>
      <c r="V36" s="14">
        <v>8</v>
      </c>
      <c r="W36" s="13">
        <v>0.04790419161676647</v>
      </c>
      <c r="X36" s="14">
        <v>4</v>
      </c>
      <c r="Y36" s="13">
        <v>0.023952095808383235</v>
      </c>
      <c r="Z36" s="14">
        <v>3</v>
      </c>
      <c r="AA36" s="13">
        <v>0.017964071856287425</v>
      </c>
      <c r="AB36" s="14">
        <v>6</v>
      </c>
      <c r="AC36" s="13">
        <v>0.03592814371257485</v>
      </c>
      <c r="AD36" s="14">
        <v>7</v>
      </c>
      <c r="AE36" s="13">
        <v>0.041916167664670656</v>
      </c>
      <c r="AF36" s="14">
        <v>5</v>
      </c>
      <c r="AG36" s="13">
        <v>0.029940119760479042</v>
      </c>
      <c r="AH36" s="14">
        <v>3</v>
      </c>
      <c r="AI36" s="13">
        <v>0.017964071856287425</v>
      </c>
      <c r="AJ36" s="14">
        <v>7</v>
      </c>
      <c r="AK36" s="13">
        <v>0.041916167664670656</v>
      </c>
      <c r="AL36" s="14">
        <v>4</v>
      </c>
      <c r="AM36" s="13">
        <v>0.023952095808383235</v>
      </c>
      <c r="AN36" s="14">
        <v>12</v>
      </c>
      <c r="AO36" s="13">
        <v>0.0718562874251497</v>
      </c>
      <c r="AP36" s="14">
        <v>21</v>
      </c>
      <c r="AQ36" s="13">
        <v>0.12574850299401197</v>
      </c>
      <c r="AR36" s="14">
        <v>21</v>
      </c>
      <c r="AS36" s="13">
        <v>0.12574850299401197</v>
      </c>
      <c r="AT36" s="14">
        <v>17</v>
      </c>
      <c r="AU36" s="13">
        <v>0.10179640718562874</v>
      </c>
      <c r="AV36" s="14">
        <v>26</v>
      </c>
      <c r="AW36" s="13">
        <v>0.15568862275449102</v>
      </c>
      <c r="AX36" s="14">
        <v>5</v>
      </c>
      <c r="AY36" s="15">
        <v>0.029940119760479042</v>
      </c>
      <c r="BA36" s="21"/>
      <c r="BB36" s="21"/>
      <c r="BC36" s="21"/>
      <c r="BD36" s="21"/>
      <c r="BE36" s="21"/>
      <c r="BF36" s="21"/>
      <c r="BG36" s="21"/>
      <c r="BH36" s="21"/>
      <c r="BI36" s="21"/>
    </row>
    <row r="37" ht="13.5" thickTop="1"/>
    <row r="38" s="44" customFormat="1" ht="12.75">
      <c r="A38" s="11"/>
    </row>
    <row r="39" spans="1:3" s="44" customFormat="1" ht="21">
      <c r="A39" s="50" t="s">
        <v>196</v>
      </c>
      <c r="B39" s="51"/>
      <c r="C39" s="51"/>
    </row>
    <row r="40" s="44" customFormat="1" ht="12.75">
      <c r="A40" s="11"/>
    </row>
    <row r="41" spans="1:13" ht="21.75" customHeight="1" thickBot="1">
      <c r="A41" s="88" t="s">
        <v>44</v>
      </c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</row>
    <row r="42" spans="1:13" ht="28.5" customHeight="1" thickTop="1">
      <c r="A42" s="90" t="s">
        <v>0</v>
      </c>
      <c r="B42" s="93" t="s">
        <v>45</v>
      </c>
      <c r="C42" s="94"/>
      <c r="D42" s="94"/>
      <c r="E42" s="94"/>
      <c r="F42" s="94" t="s">
        <v>46</v>
      </c>
      <c r="G42" s="94"/>
      <c r="H42" s="94"/>
      <c r="I42" s="94"/>
      <c r="J42" s="94" t="s">
        <v>47</v>
      </c>
      <c r="K42" s="94"/>
      <c r="L42" s="94"/>
      <c r="M42" s="95"/>
    </row>
    <row r="43" spans="1:13" ht="15.75" customHeight="1">
      <c r="A43" s="91"/>
      <c r="B43" s="96" t="s">
        <v>48</v>
      </c>
      <c r="C43" s="97"/>
      <c r="D43" s="97" t="s">
        <v>49</v>
      </c>
      <c r="E43" s="97"/>
      <c r="F43" s="97" t="s">
        <v>48</v>
      </c>
      <c r="G43" s="97"/>
      <c r="H43" s="97" t="s">
        <v>49</v>
      </c>
      <c r="I43" s="97"/>
      <c r="J43" s="97" t="s">
        <v>48</v>
      </c>
      <c r="K43" s="97"/>
      <c r="L43" s="97" t="s">
        <v>49</v>
      </c>
      <c r="M43" s="98"/>
    </row>
    <row r="44" spans="1:13" ht="15.75" customHeight="1" thickBot="1">
      <c r="A44" s="92"/>
      <c r="B44" s="38" t="s">
        <v>5</v>
      </c>
      <c r="C44" s="39" t="s">
        <v>6</v>
      </c>
      <c r="D44" s="39" t="s">
        <v>5</v>
      </c>
      <c r="E44" s="39" t="s">
        <v>6</v>
      </c>
      <c r="F44" s="39" t="s">
        <v>5</v>
      </c>
      <c r="G44" s="39" t="s">
        <v>6</v>
      </c>
      <c r="H44" s="39" t="s">
        <v>5</v>
      </c>
      <c r="I44" s="39" t="s">
        <v>6</v>
      </c>
      <c r="J44" s="39" t="s">
        <v>5</v>
      </c>
      <c r="K44" s="39" t="s">
        <v>6</v>
      </c>
      <c r="L44" s="39" t="s">
        <v>5</v>
      </c>
      <c r="M44" s="40" t="s">
        <v>6</v>
      </c>
    </row>
    <row r="45" spans="1:13" ht="28.5" customHeight="1" thickBot="1" thickTop="1">
      <c r="A45" s="43" t="s">
        <v>7</v>
      </c>
      <c r="B45" s="12">
        <v>72</v>
      </c>
      <c r="C45" s="13">
        <v>0.43373493975903615</v>
      </c>
      <c r="D45" s="14">
        <v>94</v>
      </c>
      <c r="E45" s="13">
        <v>0.5662650602409639</v>
      </c>
      <c r="F45" s="14">
        <v>19</v>
      </c>
      <c r="G45" s="13">
        <v>0.2676056338028169</v>
      </c>
      <c r="H45" s="14">
        <v>52</v>
      </c>
      <c r="I45" s="13">
        <v>0.7323943661971832</v>
      </c>
      <c r="J45" s="14">
        <v>10</v>
      </c>
      <c r="K45" s="13">
        <v>0.5263157894736842</v>
      </c>
      <c r="L45" s="14">
        <v>9</v>
      </c>
      <c r="M45" s="15">
        <v>0.47368421052631576</v>
      </c>
    </row>
    <row r="46" ht="13.5" thickTop="1"/>
    <row r="47" spans="1:18" ht="21.75" customHeight="1" thickBot="1">
      <c r="A47" s="88" t="s">
        <v>50</v>
      </c>
      <c r="B47" s="88"/>
      <c r="C47" s="88"/>
      <c r="D47" s="88"/>
      <c r="E47" s="88"/>
      <c r="F47" s="88"/>
      <c r="G47" s="88"/>
      <c r="H47" s="88"/>
      <c r="I47" s="88"/>
      <c r="J47" s="88"/>
      <c r="K47" s="88"/>
      <c r="R47"/>
    </row>
    <row r="48" spans="1:18" ht="15.75" customHeight="1" thickTop="1">
      <c r="A48" s="90" t="s">
        <v>0</v>
      </c>
      <c r="B48" s="93" t="s">
        <v>51</v>
      </c>
      <c r="C48" s="94"/>
      <c r="D48" s="94"/>
      <c r="E48" s="94"/>
      <c r="F48" s="94"/>
      <c r="G48" s="94"/>
      <c r="H48" s="94"/>
      <c r="I48" s="94"/>
      <c r="J48" s="94"/>
      <c r="K48" s="95"/>
      <c r="R48"/>
    </row>
    <row r="49" spans="1:18" ht="15.75" customHeight="1">
      <c r="A49" s="91"/>
      <c r="B49" s="96" t="s">
        <v>52</v>
      </c>
      <c r="C49" s="97"/>
      <c r="D49" s="97" t="s">
        <v>53</v>
      </c>
      <c r="E49" s="97"/>
      <c r="F49" s="97" t="s">
        <v>54</v>
      </c>
      <c r="G49" s="97"/>
      <c r="H49" s="97" t="s">
        <v>55</v>
      </c>
      <c r="I49" s="97"/>
      <c r="J49" s="97" t="s">
        <v>56</v>
      </c>
      <c r="K49" s="98"/>
      <c r="R49"/>
    </row>
    <row r="50" spans="1:18" ht="15.75" customHeight="1" thickBot="1">
      <c r="A50" s="92"/>
      <c r="B50" s="38" t="s">
        <v>5</v>
      </c>
      <c r="C50" s="39" t="s">
        <v>6</v>
      </c>
      <c r="D50" s="39" t="s">
        <v>5</v>
      </c>
      <c r="E50" s="39" t="s">
        <v>6</v>
      </c>
      <c r="F50" s="39" t="s">
        <v>5</v>
      </c>
      <c r="G50" s="39" t="s">
        <v>6</v>
      </c>
      <c r="H50" s="39" t="s">
        <v>5</v>
      </c>
      <c r="I50" s="39" t="s">
        <v>6</v>
      </c>
      <c r="J50" s="39" t="s">
        <v>5</v>
      </c>
      <c r="K50" s="40" t="s">
        <v>6</v>
      </c>
      <c r="R50"/>
    </row>
    <row r="51" spans="1:18" ht="28.5" customHeight="1" thickBot="1" thickTop="1">
      <c r="A51" s="43" t="s">
        <v>7</v>
      </c>
      <c r="B51" s="12">
        <v>52</v>
      </c>
      <c r="C51" s="13">
        <v>0.31137724550898205</v>
      </c>
      <c r="D51" s="14">
        <v>76</v>
      </c>
      <c r="E51" s="13">
        <v>0.4550898203592814</v>
      </c>
      <c r="F51" s="14">
        <v>30</v>
      </c>
      <c r="G51" s="13">
        <v>0.17964071856287425</v>
      </c>
      <c r="H51" s="14">
        <v>8</v>
      </c>
      <c r="I51" s="13">
        <v>0.04790419161676647</v>
      </c>
      <c r="J51" s="14">
        <v>1</v>
      </c>
      <c r="K51" s="23">
        <v>0.005988023952095809</v>
      </c>
      <c r="R51"/>
    </row>
    <row r="52" spans="1:15" s="11" customFormat="1" ht="18.75" customHeight="1" thickTop="1">
      <c r="A52" s="16"/>
      <c r="B52" s="19"/>
      <c r="C52" s="20"/>
      <c r="D52" s="19"/>
      <c r="E52" s="20"/>
      <c r="F52" s="19"/>
      <c r="G52" s="20"/>
      <c r="H52" s="19"/>
      <c r="I52" s="20"/>
      <c r="J52" s="19"/>
      <c r="K52" s="24"/>
      <c r="L52" s="19"/>
      <c r="M52" s="20"/>
      <c r="N52" s="19"/>
      <c r="O52" s="24"/>
    </row>
    <row r="53" ht="12.75" customHeight="1">
      <c r="A53" s="47" t="s">
        <v>172</v>
      </c>
    </row>
    <row r="54" spans="1:5" ht="21.75" customHeight="1" thickBot="1">
      <c r="A54" s="88" t="s">
        <v>57</v>
      </c>
      <c r="B54" s="88"/>
      <c r="C54" s="88"/>
      <c r="D54" s="88"/>
      <c r="E54" s="88"/>
    </row>
    <row r="55" spans="1:5" ht="15.75" customHeight="1" thickTop="1">
      <c r="A55" s="90" t="s">
        <v>0</v>
      </c>
      <c r="B55" s="93" t="s">
        <v>58</v>
      </c>
      <c r="C55" s="94"/>
      <c r="D55" s="94"/>
      <c r="E55" s="95"/>
    </row>
    <row r="56" spans="1:5" ht="15.75" customHeight="1">
      <c r="A56" s="91"/>
      <c r="B56" s="96" t="s">
        <v>59</v>
      </c>
      <c r="C56" s="97"/>
      <c r="D56" s="97" t="s">
        <v>60</v>
      </c>
      <c r="E56" s="98"/>
    </row>
    <row r="57" spans="1:5" ht="15.75" customHeight="1" thickBot="1">
      <c r="A57" s="92"/>
      <c r="B57" s="38" t="s">
        <v>5</v>
      </c>
      <c r="C57" s="39" t="s">
        <v>6</v>
      </c>
      <c r="D57" s="39" t="s">
        <v>5</v>
      </c>
      <c r="E57" s="40" t="s">
        <v>6</v>
      </c>
    </row>
    <row r="58" spans="1:5" ht="28.5" customHeight="1" thickBot="1" thickTop="1">
      <c r="A58" s="43" t="s">
        <v>7</v>
      </c>
      <c r="B58" s="12">
        <v>63</v>
      </c>
      <c r="C58" s="13">
        <v>0.8289473684210527</v>
      </c>
      <c r="D58" s="14">
        <v>13</v>
      </c>
      <c r="E58" s="15">
        <v>0.17105263157894737</v>
      </c>
    </row>
    <row r="59" spans="1:5" s="25" customFormat="1" ht="18" customHeight="1" thickTop="1">
      <c r="A59" s="16"/>
      <c r="B59" s="19"/>
      <c r="C59" s="20"/>
      <c r="D59" s="19"/>
      <c r="E59" s="20"/>
    </row>
    <row r="60" ht="12.75">
      <c r="A60" s="47" t="s">
        <v>173</v>
      </c>
    </row>
    <row r="61" spans="1:7" ht="21.75" customHeight="1" thickBot="1">
      <c r="A61" s="88" t="s">
        <v>61</v>
      </c>
      <c r="B61" s="88"/>
      <c r="C61" s="88"/>
      <c r="D61" s="88"/>
      <c r="E61" s="88"/>
      <c r="G61" s="21"/>
    </row>
    <row r="62" spans="1:7" ht="15.75" customHeight="1" thickTop="1">
      <c r="A62" s="90" t="s">
        <v>0</v>
      </c>
      <c r="B62" s="93" t="s">
        <v>62</v>
      </c>
      <c r="C62" s="94"/>
      <c r="D62" s="94"/>
      <c r="E62" s="95"/>
      <c r="G62" s="21"/>
    </row>
    <row r="63" spans="1:7" ht="15.75" customHeight="1">
      <c r="A63" s="91"/>
      <c r="B63" s="96" t="s">
        <v>48</v>
      </c>
      <c r="C63" s="97"/>
      <c r="D63" s="97" t="s">
        <v>49</v>
      </c>
      <c r="E63" s="98"/>
      <c r="G63" s="21"/>
    </row>
    <row r="64" spans="1:8" ht="15.75" customHeight="1" thickBot="1">
      <c r="A64" s="92"/>
      <c r="B64" s="38" t="s">
        <v>5</v>
      </c>
      <c r="C64" s="39" t="s">
        <v>6</v>
      </c>
      <c r="D64" s="39" t="s">
        <v>5</v>
      </c>
      <c r="E64" s="40" t="s">
        <v>6</v>
      </c>
      <c r="G64" s="21"/>
      <c r="H64" s="26"/>
    </row>
    <row r="65" spans="1:8" ht="28.5" customHeight="1" thickBot="1" thickTop="1">
      <c r="A65" s="43" t="s">
        <v>7</v>
      </c>
      <c r="B65" s="12">
        <v>21</v>
      </c>
      <c r="C65" s="13">
        <v>0.1320754716981132</v>
      </c>
      <c r="D65" s="14">
        <v>138</v>
      </c>
      <c r="E65" s="15">
        <v>0.8679245283018868</v>
      </c>
      <c r="G65" s="21"/>
      <c r="H65" s="26"/>
    </row>
    <row r="66" spans="1:8" s="11" customFormat="1" ht="21" customHeight="1" thickTop="1">
      <c r="A66" s="16"/>
      <c r="B66" s="19"/>
      <c r="C66" s="20"/>
      <c r="D66" s="19"/>
      <c r="E66" s="20"/>
      <c r="F66" s="19"/>
      <c r="G66" s="20"/>
      <c r="H66" s="25"/>
    </row>
    <row r="67" spans="1:4" ht="12.75">
      <c r="A67" s="109" t="s">
        <v>174</v>
      </c>
      <c r="B67" s="109"/>
      <c r="C67" s="109"/>
      <c r="D67" s="109"/>
    </row>
    <row r="68" spans="1:12" ht="21.75" customHeight="1" thickBot="1">
      <c r="A68" s="88" t="s">
        <v>63</v>
      </c>
      <c r="B68" s="88"/>
      <c r="C68" s="88"/>
      <c r="D68" s="88"/>
      <c r="E68" s="88"/>
      <c r="F68" s="88"/>
      <c r="G68" s="88"/>
      <c r="I68" s="21"/>
      <c r="J68" s="21"/>
      <c r="K68" s="21"/>
      <c r="L68" s="21"/>
    </row>
    <row r="69" spans="1:12" ht="15.75" customHeight="1" thickTop="1">
      <c r="A69" s="90" t="s">
        <v>0</v>
      </c>
      <c r="B69" s="93" t="s">
        <v>64</v>
      </c>
      <c r="C69" s="94"/>
      <c r="D69" s="94"/>
      <c r="E69" s="94"/>
      <c r="F69" s="94"/>
      <c r="G69" s="95"/>
      <c r="I69" s="21"/>
      <c r="J69" s="21"/>
      <c r="K69" s="21"/>
      <c r="L69" s="21"/>
    </row>
    <row r="70" spans="1:12" ht="15.75" customHeight="1">
      <c r="A70" s="91"/>
      <c r="B70" s="96" t="s">
        <v>65</v>
      </c>
      <c r="C70" s="97"/>
      <c r="D70" s="97" t="s">
        <v>66</v>
      </c>
      <c r="E70" s="97"/>
      <c r="F70" s="97" t="s">
        <v>67</v>
      </c>
      <c r="G70" s="98"/>
      <c r="I70" s="21"/>
      <c r="J70" s="21"/>
      <c r="K70" s="21"/>
      <c r="L70" s="21"/>
    </row>
    <row r="71" spans="1:12" ht="15.75" customHeight="1" thickBot="1">
      <c r="A71" s="92"/>
      <c r="B71" s="38" t="s">
        <v>5</v>
      </c>
      <c r="C71" s="39" t="s">
        <v>6</v>
      </c>
      <c r="D71" s="39" t="s">
        <v>5</v>
      </c>
      <c r="E71" s="39" t="s">
        <v>6</v>
      </c>
      <c r="F71" s="39" t="s">
        <v>5</v>
      </c>
      <c r="G71" s="40" t="s">
        <v>6</v>
      </c>
      <c r="I71" s="21"/>
      <c r="J71" s="21"/>
      <c r="K71" s="21"/>
      <c r="L71" s="21"/>
    </row>
    <row r="72" spans="1:12" ht="28.5" customHeight="1" thickBot="1" thickTop="1">
      <c r="A72" s="43" t="s">
        <v>7</v>
      </c>
      <c r="B72" s="12">
        <v>5</v>
      </c>
      <c r="C72" s="13">
        <v>0.1724137931034483</v>
      </c>
      <c r="D72" s="14">
        <v>7</v>
      </c>
      <c r="E72" s="13">
        <v>0.24137931034482757</v>
      </c>
      <c r="F72" s="14">
        <v>17</v>
      </c>
      <c r="G72" s="15">
        <v>0.5862068965517241</v>
      </c>
      <c r="I72" s="21"/>
      <c r="J72" s="21"/>
      <c r="K72" s="21"/>
      <c r="L72" s="21"/>
    </row>
    <row r="73" ht="13.5" thickTop="1"/>
    <row r="74" spans="1:37" ht="21.75" customHeight="1" thickBot="1">
      <c r="A74" s="88" t="s">
        <v>68</v>
      </c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</row>
    <row r="75" spans="1:37" ht="15.75" customHeight="1" thickTop="1">
      <c r="A75" s="90" t="s">
        <v>0</v>
      </c>
      <c r="B75" s="93" t="s">
        <v>69</v>
      </c>
      <c r="C75" s="94"/>
      <c r="D75" s="94"/>
      <c r="E75" s="94"/>
      <c r="F75" s="94" t="s">
        <v>70</v>
      </c>
      <c r="G75" s="94"/>
      <c r="H75" s="94"/>
      <c r="I75" s="94"/>
      <c r="J75" s="94"/>
      <c r="K75" s="94"/>
      <c r="L75" s="94"/>
      <c r="M75" s="94"/>
      <c r="N75" s="94"/>
      <c r="O75" s="94"/>
      <c r="P75" s="94"/>
      <c r="Q75" s="94"/>
      <c r="R75" s="94"/>
      <c r="S75" s="95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</row>
    <row r="76" spans="1:37" ht="16.5" customHeight="1">
      <c r="A76" s="91"/>
      <c r="B76" s="96" t="s">
        <v>71</v>
      </c>
      <c r="C76" s="97"/>
      <c r="D76" s="97" t="s">
        <v>72</v>
      </c>
      <c r="E76" s="97"/>
      <c r="F76" s="97" t="s">
        <v>73</v>
      </c>
      <c r="G76" s="97"/>
      <c r="H76" s="97" t="s">
        <v>74</v>
      </c>
      <c r="I76" s="97"/>
      <c r="J76" s="97" t="s">
        <v>75</v>
      </c>
      <c r="K76" s="97"/>
      <c r="L76" s="97" t="s">
        <v>76</v>
      </c>
      <c r="M76" s="97"/>
      <c r="N76" s="97" t="s">
        <v>77</v>
      </c>
      <c r="O76" s="97"/>
      <c r="P76" s="97" t="s">
        <v>78</v>
      </c>
      <c r="Q76" s="97"/>
      <c r="R76" s="97" t="s">
        <v>79</v>
      </c>
      <c r="S76" s="98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</row>
    <row r="77" spans="1:37" ht="15.75" customHeight="1" thickBot="1">
      <c r="A77" s="92"/>
      <c r="B77" s="38" t="s">
        <v>5</v>
      </c>
      <c r="C77" s="39" t="s">
        <v>6</v>
      </c>
      <c r="D77" s="39" t="s">
        <v>5</v>
      </c>
      <c r="E77" s="39" t="s">
        <v>6</v>
      </c>
      <c r="F77" s="39" t="s">
        <v>5</v>
      </c>
      <c r="G77" s="39" t="s">
        <v>6</v>
      </c>
      <c r="H77" s="39" t="s">
        <v>5</v>
      </c>
      <c r="I77" s="39" t="s">
        <v>6</v>
      </c>
      <c r="J77" s="39" t="s">
        <v>5</v>
      </c>
      <c r="K77" s="39" t="s">
        <v>6</v>
      </c>
      <c r="L77" s="39" t="s">
        <v>5</v>
      </c>
      <c r="M77" s="39" t="s">
        <v>6</v>
      </c>
      <c r="N77" s="39" t="s">
        <v>5</v>
      </c>
      <c r="O77" s="39" t="s">
        <v>6</v>
      </c>
      <c r="P77" s="39" t="s">
        <v>5</v>
      </c>
      <c r="Q77" s="39" t="s">
        <v>6</v>
      </c>
      <c r="R77" s="39" t="s">
        <v>5</v>
      </c>
      <c r="S77" s="40" t="s">
        <v>6</v>
      </c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</row>
    <row r="78" spans="1:37" ht="28.5" customHeight="1" thickBot="1" thickTop="1">
      <c r="A78" s="43" t="s">
        <v>7</v>
      </c>
      <c r="B78" s="12">
        <v>39</v>
      </c>
      <c r="C78" s="13">
        <v>0.23353293413173654</v>
      </c>
      <c r="D78" s="14">
        <v>128</v>
      </c>
      <c r="E78" s="13">
        <v>0.7664670658682635</v>
      </c>
      <c r="F78" s="14">
        <v>115</v>
      </c>
      <c r="G78" s="13">
        <v>0.6886227544910181</v>
      </c>
      <c r="H78" s="14">
        <v>1</v>
      </c>
      <c r="I78" s="22">
        <v>0.005988023952095809</v>
      </c>
      <c r="J78" s="14">
        <v>2</v>
      </c>
      <c r="K78" s="13">
        <v>0.011976047904191617</v>
      </c>
      <c r="L78" s="14">
        <v>1</v>
      </c>
      <c r="M78" s="22">
        <v>0.005988023952095809</v>
      </c>
      <c r="N78" s="14">
        <v>33</v>
      </c>
      <c r="O78" s="13">
        <v>0.19760479041916168</v>
      </c>
      <c r="P78" s="14">
        <v>6</v>
      </c>
      <c r="Q78" s="13">
        <v>0.03592814371257485</v>
      </c>
      <c r="R78" s="14">
        <v>9</v>
      </c>
      <c r="S78" s="15">
        <v>0.05389221556886228</v>
      </c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</row>
    <row r="79" spans="1:37" ht="12.75" customHeight="1" thickTop="1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</row>
    <row r="80" spans="1:37" ht="21.75" customHeight="1" thickBot="1">
      <c r="A80" s="88" t="s">
        <v>80</v>
      </c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</row>
    <row r="81" spans="1:37" ht="15.75" customHeight="1" thickTop="1">
      <c r="A81" s="90" t="s">
        <v>0</v>
      </c>
      <c r="B81" s="93" t="s">
        <v>81</v>
      </c>
      <c r="C81" s="94"/>
      <c r="D81" s="94"/>
      <c r="E81" s="94"/>
      <c r="F81" s="94"/>
      <c r="G81" s="94"/>
      <c r="H81" s="94"/>
      <c r="I81" s="94"/>
      <c r="J81" s="94"/>
      <c r="K81" s="94"/>
      <c r="L81" s="94"/>
      <c r="M81" s="94"/>
      <c r="N81" s="94"/>
      <c r="O81" s="94"/>
      <c r="P81" s="94"/>
      <c r="Q81" s="94"/>
      <c r="R81" s="94"/>
      <c r="S81" s="95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</row>
    <row r="82" spans="1:37" ht="15.75" customHeight="1">
      <c r="A82" s="91"/>
      <c r="B82" s="96" t="s">
        <v>82</v>
      </c>
      <c r="C82" s="97"/>
      <c r="D82" s="97" t="s">
        <v>83</v>
      </c>
      <c r="E82" s="97"/>
      <c r="F82" s="97" t="s">
        <v>84</v>
      </c>
      <c r="G82" s="97"/>
      <c r="H82" s="97" t="s">
        <v>85</v>
      </c>
      <c r="I82" s="97"/>
      <c r="J82" s="97" t="s">
        <v>86</v>
      </c>
      <c r="K82" s="97"/>
      <c r="L82" s="97" t="s">
        <v>87</v>
      </c>
      <c r="M82" s="97"/>
      <c r="N82" s="97" t="s">
        <v>88</v>
      </c>
      <c r="O82" s="97"/>
      <c r="P82" s="97" t="s">
        <v>89</v>
      </c>
      <c r="Q82" s="97"/>
      <c r="R82" s="97" t="s">
        <v>90</v>
      </c>
      <c r="S82" s="98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</row>
    <row r="83" spans="1:37" ht="15.75" customHeight="1" thickBot="1">
      <c r="A83" s="92"/>
      <c r="B83" s="38" t="s">
        <v>5</v>
      </c>
      <c r="C83" s="39" t="s">
        <v>6</v>
      </c>
      <c r="D83" s="39" t="s">
        <v>5</v>
      </c>
      <c r="E83" s="39" t="s">
        <v>6</v>
      </c>
      <c r="F83" s="39" t="s">
        <v>5</v>
      </c>
      <c r="G83" s="39" t="s">
        <v>6</v>
      </c>
      <c r="H83" s="39" t="s">
        <v>5</v>
      </c>
      <c r="I83" s="39" t="s">
        <v>6</v>
      </c>
      <c r="J83" s="39" t="s">
        <v>5</v>
      </c>
      <c r="K83" s="39" t="s">
        <v>6</v>
      </c>
      <c r="L83" s="39" t="s">
        <v>5</v>
      </c>
      <c r="M83" s="39" t="s">
        <v>6</v>
      </c>
      <c r="N83" s="39" t="s">
        <v>5</v>
      </c>
      <c r="O83" s="39" t="s">
        <v>6</v>
      </c>
      <c r="P83" s="39" t="s">
        <v>5</v>
      </c>
      <c r="Q83" s="39" t="s">
        <v>6</v>
      </c>
      <c r="R83" s="39" t="s">
        <v>5</v>
      </c>
      <c r="S83" s="40" t="s">
        <v>6</v>
      </c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</row>
    <row r="84" spans="1:37" ht="28.5" customHeight="1" thickBot="1" thickTop="1">
      <c r="A84" s="43" t="s">
        <v>7</v>
      </c>
      <c r="B84" s="12">
        <v>11</v>
      </c>
      <c r="C84" s="13">
        <v>0.0738255033557047</v>
      </c>
      <c r="D84" s="14">
        <v>13</v>
      </c>
      <c r="E84" s="13">
        <v>0.087248322147651</v>
      </c>
      <c r="F84" s="14">
        <v>18</v>
      </c>
      <c r="G84" s="13">
        <v>0.12080536912751678</v>
      </c>
      <c r="H84" s="14">
        <v>13</v>
      </c>
      <c r="I84" s="13">
        <v>0.087248322147651</v>
      </c>
      <c r="J84" s="14">
        <v>30</v>
      </c>
      <c r="K84" s="13">
        <v>0.20134228187919462</v>
      </c>
      <c r="L84" s="14">
        <v>28</v>
      </c>
      <c r="M84" s="13">
        <v>0.18791946308724833</v>
      </c>
      <c r="N84" s="14">
        <v>17</v>
      </c>
      <c r="O84" s="13">
        <v>0.11409395973154363</v>
      </c>
      <c r="P84" s="14">
        <v>11</v>
      </c>
      <c r="Q84" s="13">
        <v>0.0738255033557047</v>
      </c>
      <c r="R84" s="14">
        <v>8</v>
      </c>
      <c r="S84" s="15">
        <v>0.05369127516778524</v>
      </c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</row>
    <row r="85" spans="1:37" ht="12.75" customHeight="1" thickTop="1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</row>
    <row r="86" spans="1:37" ht="15" customHeight="1" thickBot="1">
      <c r="A86" s="88" t="s">
        <v>91</v>
      </c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</row>
    <row r="87" spans="1:37" ht="12.75" customHeight="1" thickTop="1">
      <c r="A87" s="90" t="s">
        <v>0</v>
      </c>
      <c r="B87" s="93" t="s">
        <v>92</v>
      </c>
      <c r="C87" s="94"/>
      <c r="D87" s="94"/>
      <c r="E87" s="94"/>
      <c r="F87" s="94"/>
      <c r="G87" s="94"/>
      <c r="H87" s="94"/>
      <c r="I87" s="94"/>
      <c r="J87" s="94"/>
      <c r="K87" s="94"/>
      <c r="L87" s="94"/>
      <c r="M87" s="95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</row>
    <row r="88" spans="1:37" ht="15" customHeight="1">
      <c r="A88" s="91"/>
      <c r="B88" s="96" t="s">
        <v>93</v>
      </c>
      <c r="C88" s="97"/>
      <c r="D88" s="97" t="s">
        <v>94</v>
      </c>
      <c r="E88" s="97"/>
      <c r="F88" s="97" t="s">
        <v>95</v>
      </c>
      <c r="G88" s="97"/>
      <c r="H88" s="97" t="s">
        <v>96</v>
      </c>
      <c r="I88" s="97"/>
      <c r="J88" s="97" t="s">
        <v>97</v>
      </c>
      <c r="K88" s="97"/>
      <c r="L88" s="97" t="s">
        <v>98</v>
      </c>
      <c r="M88" s="98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</row>
    <row r="89" spans="1:37" ht="12.75" customHeight="1" thickBot="1">
      <c r="A89" s="92"/>
      <c r="B89" s="38" t="s">
        <v>5</v>
      </c>
      <c r="C89" s="39" t="s">
        <v>6</v>
      </c>
      <c r="D89" s="39" t="s">
        <v>5</v>
      </c>
      <c r="E89" s="39" t="s">
        <v>6</v>
      </c>
      <c r="F89" s="39" t="s">
        <v>5</v>
      </c>
      <c r="G89" s="39" t="s">
        <v>6</v>
      </c>
      <c r="H89" s="39" t="s">
        <v>5</v>
      </c>
      <c r="I89" s="39" t="s">
        <v>6</v>
      </c>
      <c r="J89" s="39" t="s">
        <v>5</v>
      </c>
      <c r="K89" s="39" t="s">
        <v>6</v>
      </c>
      <c r="L89" s="39" t="s">
        <v>5</v>
      </c>
      <c r="M89" s="40" t="s">
        <v>6</v>
      </c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</row>
    <row r="90" spans="1:37" ht="27.75" customHeight="1" thickBot="1" thickTop="1">
      <c r="A90" s="43" t="s">
        <v>7</v>
      </c>
      <c r="B90" s="12">
        <v>77</v>
      </c>
      <c r="C90" s="13">
        <v>0.506578947368421</v>
      </c>
      <c r="D90" s="14">
        <v>31</v>
      </c>
      <c r="E90" s="13">
        <v>0.20394736842105263</v>
      </c>
      <c r="F90" s="14">
        <v>11</v>
      </c>
      <c r="G90" s="13">
        <v>0.07236842105263158</v>
      </c>
      <c r="H90" s="14">
        <v>6</v>
      </c>
      <c r="I90" s="13">
        <v>0.039473684210526314</v>
      </c>
      <c r="J90" s="14">
        <v>2</v>
      </c>
      <c r="K90" s="13">
        <v>0.013157894736842105</v>
      </c>
      <c r="L90" s="14">
        <v>25</v>
      </c>
      <c r="M90" s="15">
        <v>0.16447368421052633</v>
      </c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</row>
    <row r="91" spans="1:37" ht="12.75" customHeight="1" thickTop="1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</row>
    <row r="92" spans="1:37" ht="21.75" customHeight="1" thickBot="1">
      <c r="A92" s="88" t="s">
        <v>190</v>
      </c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  <c r="U92" s="88"/>
      <c r="V92" s="88"/>
      <c r="W92" s="88"/>
      <c r="X92" s="88"/>
      <c r="Y92" s="88"/>
      <c r="Z92" s="88"/>
      <c r="AA92" s="88"/>
      <c r="AB92" s="88"/>
      <c r="AC92" s="88"/>
      <c r="AD92" s="88"/>
      <c r="AE92" s="88"/>
      <c r="AF92" s="88"/>
      <c r="AG92" s="88"/>
      <c r="AH92" s="88"/>
      <c r="AI92" s="88"/>
      <c r="AJ92" s="88"/>
      <c r="AK92" s="27"/>
    </row>
    <row r="93" spans="1:37" s="11" customFormat="1" ht="24" customHeight="1" thickTop="1">
      <c r="A93" s="90" t="s">
        <v>0</v>
      </c>
      <c r="B93" s="93" t="s">
        <v>99</v>
      </c>
      <c r="C93" s="94"/>
      <c r="D93" s="94" t="s">
        <v>100</v>
      </c>
      <c r="E93" s="94"/>
      <c r="F93" s="94" t="s">
        <v>101</v>
      </c>
      <c r="G93" s="94"/>
      <c r="H93" s="94" t="s">
        <v>102</v>
      </c>
      <c r="I93" s="94"/>
      <c r="J93" s="94" t="s">
        <v>103</v>
      </c>
      <c r="K93" s="94"/>
      <c r="L93" s="94" t="s">
        <v>104</v>
      </c>
      <c r="M93" s="94"/>
      <c r="N93" s="94" t="s">
        <v>105</v>
      </c>
      <c r="O93" s="94"/>
      <c r="P93" s="94" t="s">
        <v>106</v>
      </c>
      <c r="Q93" s="94"/>
      <c r="R93" s="94" t="s">
        <v>107</v>
      </c>
      <c r="S93" s="94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</row>
    <row r="94" spans="1:37" s="11" customFormat="1" ht="24" customHeight="1" thickBot="1">
      <c r="A94" s="92"/>
      <c r="B94" s="39" t="s">
        <v>5</v>
      </c>
      <c r="C94" s="39" t="s">
        <v>6</v>
      </c>
      <c r="D94" s="39" t="s">
        <v>5</v>
      </c>
      <c r="E94" s="39" t="s">
        <v>6</v>
      </c>
      <c r="F94" s="39" t="s">
        <v>5</v>
      </c>
      <c r="G94" s="39" t="s">
        <v>6</v>
      </c>
      <c r="H94" s="39" t="s">
        <v>5</v>
      </c>
      <c r="I94" s="39" t="s">
        <v>6</v>
      </c>
      <c r="J94" s="39" t="s">
        <v>5</v>
      </c>
      <c r="K94" s="39" t="s">
        <v>6</v>
      </c>
      <c r="L94" s="39" t="s">
        <v>5</v>
      </c>
      <c r="M94" s="39" t="s">
        <v>6</v>
      </c>
      <c r="N94" s="39" t="s">
        <v>5</v>
      </c>
      <c r="O94" s="39" t="s">
        <v>6</v>
      </c>
      <c r="P94" s="39" t="s">
        <v>5</v>
      </c>
      <c r="Q94" s="39" t="s">
        <v>6</v>
      </c>
      <c r="R94" s="39" t="s">
        <v>5</v>
      </c>
      <c r="S94" s="40" t="s">
        <v>6</v>
      </c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</row>
    <row r="95" spans="1:37" s="11" customFormat="1" ht="23.25" customHeight="1" thickBot="1" thickTop="1">
      <c r="A95" s="43" t="s">
        <v>7</v>
      </c>
      <c r="B95" s="14">
        <v>96</v>
      </c>
      <c r="C95" s="13">
        <v>0.5748502994011976</v>
      </c>
      <c r="D95" s="14">
        <v>48</v>
      </c>
      <c r="E95" s="13">
        <v>0.2874251497005988</v>
      </c>
      <c r="F95" s="14">
        <v>29</v>
      </c>
      <c r="G95" s="13">
        <v>0.17365269461077845</v>
      </c>
      <c r="H95" s="14">
        <v>41</v>
      </c>
      <c r="I95" s="13">
        <v>0.2455089820359281</v>
      </c>
      <c r="J95" s="14">
        <v>1</v>
      </c>
      <c r="K95" s="22">
        <v>0.005988023952095809</v>
      </c>
      <c r="L95" s="14">
        <v>56</v>
      </c>
      <c r="M95" s="13">
        <v>0.33532934131736525</v>
      </c>
      <c r="N95" s="14">
        <v>114</v>
      </c>
      <c r="O95" s="13">
        <v>0.6826347305389223</v>
      </c>
      <c r="P95" s="14">
        <v>3</v>
      </c>
      <c r="Q95" s="13">
        <v>0.017964071856287425</v>
      </c>
      <c r="R95" s="14">
        <v>0</v>
      </c>
      <c r="S95" s="15">
        <v>0</v>
      </c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</row>
    <row r="96" spans="1:37" s="11" customFormat="1" ht="12.75" customHeight="1" thickTop="1">
      <c r="A96" s="16"/>
      <c r="B96" s="19"/>
      <c r="C96" s="20"/>
      <c r="D96" s="19"/>
      <c r="E96" s="20"/>
      <c r="F96" s="19"/>
      <c r="G96" s="20"/>
      <c r="H96" s="19"/>
      <c r="I96" s="20"/>
      <c r="J96" s="19"/>
      <c r="K96" s="24"/>
      <c r="L96" s="19"/>
      <c r="M96" s="20"/>
      <c r="N96" s="19"/>
      <c r="O96" s="20"/>
      <c r="P96" s="19"/>
      <c r="Q96" s="20"/>
      <c r="R96" s="19"/>
      <c r="S96" s="20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</row>
    <row r="97" spans="1:37" s="11" customFormat="1" ht="12.75" customHeight="1">
      <c r="A97" s="16"/>
      <c r="B97" s="19"/>
      <c r="C97" s="20"/>
      <c r="D97" s="19"/>
      <c r="E97" s="20"/>
      <c r="F97" s="19"/>
      <c r="G97" s="20"/>
      <c r="H97" s="19"/>
      <c r="I97" s="20"/>
      <c r="J97" s="19"/>
      <c r="K97" s="24"/>
      <c r="L97" s="19"/>
      <c r="M97" s="20"/>
      <c r="N97" s="19"/>
      <c r="O97" s="20"/>
      <c r="P97" s="19"/>
      <c r="Q97" s="20"/>
      <c r="R97" s="19"/>
      <c r="S97" s="20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</row>
    <row r="98" spans="1:37" s="11" customFormat="1" ht="18.75" customHeight="1">
      <c r="A98" s="50" t="s">
        <v>195</v>
      </c>
      <c r="B98" s="51"/>
      <c r="C98" s="51"/>
      <c r="D98" s="51"/>
      <c r="E98" s="20"/>
      <c r="F98" s="19"/>
      <c r="G98" s="20"/>
      <c r="H98" s="19"/>
      <c r="I98" s="20"/>
      <c r="J98" s="19"/>
      <c r="K98" s="24"/>
      <c r="L98" s="19"/>
      <c r="M98" s="20"/>
      <c r="N98" s="19"/>
      <c r="O98" s="20"/>
      <c r="P98" s="19"/>
      <c r="Q98" s="20"/>
      <c r="R98" s="19"/>
      <c r="S98" s="20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</row>
    <row r="99" spans="1:37" s="11" customFormat="1" ht="14.25" customHeight="1">
      <c r="A99" s="48" t="s">
        <v>175</v>
      </c>
      <c r="B99" s="49"/>
      <c r="C99" s="49"/>
      <c r="D99" s="49"/>
      <c r="E99" s="20"/>
      <c r="F99" s="19"/>
      <c r="G99" s="20"/>
      <c r="H99" s="19"/>
      <c r="I99" s="20"/>
      <c r="J99" s="19"/>
      <c r="K99" s="24"/>
      <c r="L99" s="19"/>
      <c r="M99" s="20"/>
      <c r="N99" s="19"/>
      <c r="O99" s="20"/>
      <c r="P99" s="19"/>
      <c r="Q99" s="20"/>
      <c r="R99" s="19"/>
      <c r="S99" s="20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</row>
    <row r="101" spans="1:16" ht="21.75" customHeight="1" thickBot="1">
      <c r="A101" s="89" t="s">
        <v>108</v>
      </c>
      <c r="B101" s="89"/>
      <c r="C101" s="89"/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27"/>
    </row>
    <row r="102" spans="1:16" ht="29.25" customHeight="1" thickTop="1">
      <c r="A102" s="41" t="s">
        <v>0</v>
      </c>
      <c r="B102" s="103" t="s">
        <v>109</v>
      </c>
      <c r="C102" s="100"/>
      <c r="D102" s="101"/>
      <c r="E102" s="99" t="s">
        <v>110</v>
      </c>
      <c r="F102" s="100"/>
      <c r="G102" s="101"/>
      <c r="H102" s="99" t="s">
        <v>111</v>
      </c>
      <c r="I102" s="100"/>
      <c r="J102" s="101"/>
      <c r="K102" s="99" t="s">
        <v>112</v>
      </c>
      <c r="L102" s="100"/>
      <c r="M102" s="101"/>
      <c r="N102" s="99" t="s">
        <v>113</v>
      </c>
      <c r="O102" s="100"/>
      <c r="P102" s="102"/>
    </row>
    <row r="103" spans="1:16" ht="15.75" customHeight="1" thickBot="1">
      <c r="A103" s="42"/>
      <c r="B103" s="38" t="s">
        <v>5</v>
      </c>
      <c r="C103" s="39" t="s">
        <v>114</v>
      </c>
      <c r="D103" s="39" t="s">
        <v>115</v>
      </c>
      <c r="E103" s="39" t="s">
        <v>5</v>
      </c>
      <c r="F103" s="39" t="s">
        <v>114</v>
      </c>
      <c r="G103" s="39" t="s">
        <v>115</v>
      </c>
      <c r="H103" s="39" t="s">
        <v>5</v>
      </c>
      <c r="I103" s="39" t="s">
        <v>114</v>
      </c>
      <c r="J103" s="39" t="s">
        <v>115</v>
      </c>
      <c r="K103" s="39" t="s">
        <v>5</v>
      </c>
      <c r="L103" s="39" t="s">
        <v>114</v>
      </c>
      <c r="M103" s="39" t="s">
        <v>115</v>
      </c>
      <c r="N103" s="39" t="s">
        <v>5</v>
      </c>
      <c r="O103" s="39" t="s">
        <v>114</v>
      </c>
      <c r="P103" s="40" t="s">
        <v>115</v>
      </c>
    </row>
    <row r="104" spans="1:16" ht="28.5" customHeight="1" thickBot="1" thickTop="1">
      <c r="A104" s="43" t="s">
        <v>7</v>
      </c>
      <c r="B104" s="12">
        <v>143</v>
      </c>
      <c r="C104" s="29">
        <v>5.972027972027972</v>
      </c>
      <c r="D104" s="29">
        <v>1.198261980478369</v>
      </c>
      <c r="E104" s="14">
        <v>143</v>
      </c>
      <c r="F104" s="29">
        <v>5.062937062937067</v>
      </c>
      <c r="G104" s="29">
        <v>1.5392369758559001</v>
      </c>
      <c r="H104" s="14">
        <v>143</v>
      </c>
      <c r="I104" s="29">
        <v>4.454545454545459</v>
      </c>
      <c r="J104" s="29">
        <v>1.6603379629124757</v>
      </c>
      <c r="K104" s="14">
        <v>143</v>
      </c>
      <c r="L104" s="29">
        <v>4.104895104895106</v>
      </c>
      <c r="M104" s="29">
        <v>1.9989901912451145</v>
      </c>
      <c r="N104" s="14">
        <v>143</v>
      </c>
      <c r="O104" s="29">
        <v>5.5034965034965015</v>
      </c>
      <c r="P104" s="30">
        <v>1.3576809446710592</v>
      </c>
    </row>
    <row r="105" spans="1:16" s="11" customFormat="1" ht="17.25" customHeight="1" thickTop="1">
      <c r="A105" s="16"/>
      <c r="B105" s="19"/>
      <c r="C105" s="31"/>
      <c r="D105" s="31"/>
      <c r="E105" s="19"/>
      <c r="F105" s="31"/>
      <c r="G105" s="31"/>
      <c r="H105" s="19"/>
      <c r="I105" s="31"/>
      <c r="J105" s="31"/>
      <c r="K105" s="19"/>
      <c r="L105" s="31"/>
      <c r="M105" s="31"/>
      <c r="N105" s="19"/>
      <c r="O105" s="31"/>
      <c r="P105" s="31"/>
    </row>
    <row r="106" spans="1:16" s="11" customFormat="1" ht="15.75" customHeight="1">
      <c r="A106" s="16"/>
      <c r="B106" s="19"/>
      <c r="C106" s="31"/>
      <c r="D106" s="31"/>
      <c r="E106" s="19"/>
      <c r="F106" s="31"/>
      <c r="G106" s="31"/>
      <c r="H106" s="19"/>
      <c r="I106" s="31"/>
      <c r="J106" s="31"/>
      <c r="K106" s="19"/>
      <c r="L106" s="31"/>
      <c r="M106" s="31"/>
      <c r="N106" s="19"/>
      <c r="O106" s="31"/>
      <c r="P106" s="31"/>
    </row>
    <row r="107" spans="1:16" s="11" customFormat="1" ht="24.75" customHeight="1" thickBot="1">
      <c r="A107" s="52" t="s">
        <v>192</v>
      </c>
      <c r="B107" s="52"/>
      <c r="C107" s="52"/>
      <c r="D107" s="52"/>
      <c r="E107" s="52"/>
      <c r="F107" s="52"/>
      <c r="G107" s="31"/>
      <c r="H107" s="19"/>
      <c r="I107" s="31"/>
      <c r="J107" s="31"/>
      <c r="K107" s="19"/>
      <c r="L107" s="31"/>
      <c r="M107" s="31"/>
      <c r="N107" s="19"/>
      <c r="O107" s="31"/>
      <c r="P107" s="31"/>
    </row>
    <row r="108" spans="1:16" s="11" customFormat="1" ht="15" customHeight="1">
      <c r="A108" s="48" t="s">
        <v>176</v>
      </c>
      <c r="B108" s="49"/>
      <c r="C108" s="7"/>
      <c r="D108" s="7"/>
      <c r="E108" s="7"/>
      <c r="F108" s="7"/>
      <c r="G108" s="31"/>
      <c r="H108" s="19"/>
      <c r="I108" s="31"/>
      <c r="J108" s="31"/>
      <c r="K108" s="19"/>
      <c r="L108" s="31"/>
      <c r="M108" s="31"/>
      <c r="N108" s="19"/>
      <c r="O108" s="31"/>
      <c r="P108" s="31"/>
    </row>
    <row r="109" spans="1:16" s="11" customFormat="1" ht="15" customHeight="1">
      <c r="A109" s="16"/>
      <c r="B109" s="19"/>
      <c r="C109" s="31"/>
      <c r="D109" s="31"/>
      <c r="E109" s="19"/>
      <c r="F109" s="31"/>
      <c r="G109" s="31"/>
      <c r="H109" s="19"/>
      <c r="I109" s="31"/>
      <c r="J109" s="31"/>
      <c r="K109" s="19"/>
      <c r="L109" s="31"/>
      <c r="M109" s="31"/>
      <c r="N109" s="19"/>
      <c r="O109" s="31"/>
      <c r="P109" s="31"/>
    </row>
    <row r="110" spans="1:5" ht="21.75" customHeight="1" thickBot="1">
      <c r="A110" s="89" t="s">
        <v>191</v>
      </c>
      <c r="B110" s="89"/>
      <c r="C110" s="89"/>
      <c r="D110" s="89"/>
      <c r="E110" s="89"/>
    </row>
    <row r="111" spans="1:5" ht="15" customHeight="1" thickTop="1">
      <c r="A111" s="90" t="s">
        <v>0</v>
      </c>
      <c r="B111" s="93" t="s">
        <v>116</v>
      </c>
      <c r="C111" s="94"/>
      <c r="D111" s="94"/>
      <c r="E111" s="95"/>
    </row>
    <row r="112" spans="1:5" ht="15" customHeight="1">
      <c r="A112" s="91"/>
      <c r="B112" s="96" t="s">
        <v>48</v>
      </c>
      <c r="C112" s="97"/>
      <c r="D112" s="97" t="s">
        <v>49</v>
      </c>
      <c r="E112" s="98"/>
    </row>
    <row r="113" spans="1:5" ht="16.5" customHeight="1" thickBot="1">
      <c r="A113" s="92"/>
      <c r="B113" s="38" t="s">
        <v>5</v>
      </c>
      <c r="C113" s="39" t="s">
        <v>6</v>
      </c>
      <c r="D113" s="39" t="s">
        <v>5</v>
      </c>
      <c r="E113" s="40" t="s">
        <v>6</v>
      </c>
    </row>
    <row r="114" spans="1:5" ht="27" customHeight="1" thickBot="1" thickTop="1">
      <c r="A114" s="43" t="s">
        <v>7</v>
      </c>
      <c r="B114" s="12">
        <v>157</v>
      </c>
      <c r="C114" s="13">
        <v>0.9401197604790419</v>
      </c>
      <c r="D114" s="14">
        <v>10</v>
      </c>
      <c r="E114" s="15">
        <v>0.059880239520958084</v>
      </c>
    </row>
    <row r="115" spans="1:5" ht="14.25" customHeight="1" thickTop="1">
      <c r="A115" s="28"/>
      <c r="B115" s="27"/>
      <c r="C115" s="27"/>
      <c r="D115" s="27"/>
      <c r="E115" s="27"/>
    </row>
    <row r="116" spans="1:5" ht="30" customHeight="1">
      <c r="A116" s="50" t="s">
        <v>194</v>
      </c>
      <c r="B116" s="44"/>
      <c r="C116" s="33"/>
      <c r="D116" s="33"/>
      <c r="E116" s="33"/>
    </row>
    <row r="117" spans="1:2" ht="21.75" customHeight="1">
      <c r="A117" s="45" t="s">
        <v>193</v>
      </c>
      <c r="B117" s="46"/>
    </row>
    <row r="119" spans="1:14" ht="15" customHeight="1" thickBot="1">
      <c r="A119" s="89" t="s">
        <v>117</v>
      </c>
      <c r="B119" s="89"/>
      <c r="C119" s="89"/>
      <c r="D119" s="89"/>
      <c r="E119" s="89"/>
      <c r="F119" s="89"/>
      <c r="G119" s="89"/>
      <c r="H119" s="89"/>
      <c r="I119" s="89"/>
      <c r="K119" s="21"/>
      <c r="L119" s="21"/>
      <c r="M119" s="21"/>
      <c r="N119" s="21"/>
    </row>
    <row r="120" spans="1:14" ht="12.75" customHeight="1" thickTop="1">
      <c r="A120" s="90" t="s">
        <v>0</v>
      </c>
      <c r="B120" s="93" t="s">
        <v>118</v>
      </c>
      <c r="C120" s="94"/>
      <c r="D120" s="94"/>
      <c r="E120" s="94"/>
      <c r="F120" s="94"/>
      <c r="G120" s="94"/>
      <c r="H120" s="94"/>
      <c r="I120" s="95"/>
      <c r="K120" s="21"/>
      <c r="L120" s="21"/>
      <c r="M120" s="21"/>
      <c r="N120" s="21"/>
    </row>
    <row r="121" spans="1:14" ht="15" customHeight="1">
      <c r="A121" s="91"/>
      <c r="B121" s="96" t="s">
        <v>119</v>
      </c>
      <c r="C121" s="97"/>
      <c r="D121" s="97" t="s">
        <v>120</v>
      </c>
      <c r="E121" s="97"/>
      <c r="F121" s="97" t="s">
        <v>121</v>
      </c>
      <c r="G121" s="97"/>
      <c r="H121" s="97" t="s">
        <v>122</v>
      </c>
      <c r="I121" s="98"/>
      <c r="K121" s="21"/>
      <c r="L121" s="21"/>
      <c r="M121" s="21"/>
      <c r="N121" s="21"/>
    </row>
    <row r="122" spans="1:14" ht="12.75" customHeight="1" thickBot="1">
      <c r="A122" s="92"/>
      <c r="B122" s="38" t="s">
        <v>5</v>
      </c>
      <c r="C122" s="39" t="s">
        <v>6</v>
      </c>
      <c r="D122" s="39" t="s">
        <v>5</v>
      </c>
      <c r="E122" s="39" t="s">
        <v>6</v>
      </c>
      <c r="F122" s="39" t="s">
        <v>5</v>
      </c>
      <c r="G122" s="39" t="s">
        <v>6</v>
      </c>
      <c r="H122" s="39" t="s">
        <v>5</v>
      </c>
      <c r="I122" s="40" t="s">
        <v>6</v>
      </c>
      <c r="K122" s="21"/>
      <c r="L122" s="21"/>
      <c r="M122" s="21"/>
      <c r="N122" s="21"/>
    </row>
    <row r="123" spans="1:14" ht="24.75" customHeight="1" thickBot="1" thickTop="1">
      <c r="A123" s="43" t="s">
        <v>7</v>
      </c>
      <c r="B123" s="12">
        <v>6</v>
      </c>
      <c r="C123" s="13">
        <v>0.6</v>
      </c>
      <c r="D123" s="14">
        <v>1</v>
      </c>
      <c r="E123" s="13">
        <v>0.1</v>
      </c>
      <c r="F123" s="14">
        <v>3</v>
      </c>
      <c r="G123" s="13">
        <v>0.3</v>
      </c>
      <c r="H123" s="14">
        <v>0</v>
      </c>
      <c r="I123" s="15">
        <v>0</v>
      </c>
      <c r="K123" s="21"/>
      <c r="L123" s="21"/>
      <c r="M123" s="21"/>
      <c r="N123" s="21"/>
    </row>
    <row r="124" ht="13.5" thickTop="1"/>
    <row r="125" spans="1:97" ht="21.75" customHeight="1" thickBot="1">
      <c r="A125" s="89" t="s">
        <v>123</v>
      </c>
      <c r="B125" s="89"/>
      <c r="C125" s="89"/>
      <c r="D125" s="89"/>
      <c r="E125" s="89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89"/>
      <c r="Q125" s="89"/>
      <c r="R125" s="89"/>
      <c r="S125" s="89"/>
      <c r="T125" s="89"/>
      <c r="U125" s="89"/>
      <c r="V125" s="89"/>
      <c r="W125" s="89"/>
      <c r="X125" s="89"/>
      <c r="Y125" s="89"/>
      <c r="Z125" s="89"/>
      <c r="AA125" s="89"/>
      <c r="AB125" s="89"/>
      <c r="AC125" s="89"/>
      <c r="AD125" s="89"/>
      <c r="AE125" s="89"/>
      <c r="AF125" s="89"/>
      <c r="AG125" s="89"/>
      <c r="AH125" s="89"/>
      <c r="AI125" s="89"/>
      <c r="AJ125" s="89"/>
      <c r="AK125" s="89"/>
      <c r="AL125" s="89"/>
      <c r="AM125" s="89"/>
      <c r="AN125" s="89"/>
      <c r="AO125" s="89"/>
      <c r="AP125" s="89"/>
      <c r="AQ125" s="89"/>
      <c r="AR125" s="89"/>
      <c r="AS125" s="89"/>
      <c r="AT125" s="89"/>
      <c r="AU125" s="89"/>
      <c r="AV125" s="89"/>
      <c r="AW125" s="89"/>
      <c r="AY125" s="21"/>
      <c r="AZ125" s="21"/>
      <c r="BA125" s="21"/>
      <c r="BB125" s="21"/>
      <c r="BC125" s="21"/>
      <c r="BD125" s="21"/>
      <c r="BE125" s="21"/>
      <c r="BF125" s="21"/>
      <c r="BG125" s="21"/>
      <c r="BH125" s="21"/>
      <c r="BI125" s="21"/>
      <c r="BJ125" s="21"/>
      <c r="BK125" s="21"/>
      <c r="BL125" s="21"/>
      <c r="BM125" s="21"/>
      <c r="BN125" s="21"/>
      <c r="BO125" s="21"/>
      <c r="BP125" s="21"/>
      <c r="BQ125" s="21"/>
      <c r="BR125" s="21"/>
      <c r="BS125" s="21"/>
      <c r="BT125" s="21"/>
      <c r="BU125" s="21"/>
      <c r="BV125" s="21"/>
      <c r="BW125" s="21"/>
      <c r="BX125" s="21"/>
      <c r="BY125" s="21"/>
      <c r="BZ125" s="21"/>
      <c r="CA125" s="21"/>
      <c r="CB125" s="21"/>
      <c r="CC125" s="21"/>
      <c r="CD125" s="21"/>
      <c r="CE125" s="21"/>
      <c r="CF125" s="21"/>
      <c r="CG125" s="21"/>
      <c r="CH125" s="21"/>
      <c r="CI125" s="21"/>
      <c r="CJ125" s="21"/>
      <c r="CK125" s="21"/>
      <c r="CL125" s="21"/>
      <c r="CM125" s="21"/>
      <c r="CN125" s="21"/>
      <c r="CO125" s="21"/>
      <c r="CP125" s="21"/>
      <c r="CQ125" s="21"/>
      <c r="CR125" s="21"/>
      <c r="CS125" s="21"/>
    </row>
    <row r="126" spans="1:97" ht="15.75" customHeight="1" thickTop="1">
      <c r="A126" s="90" t="s">
        <v>0</v>
      </c>
      <c r="B126" s="93" t="s">
        <v>124</v>
      </c>
      <c r="C126" s="94"/>
      <c r="D126" s="94"/>
      <c r="E126" s="94"/>
      <c r="F126" s="94" t="s">
        <v>125</v>
      </c>
      <c r="G126" s="94"/>
      <c r="H126" s="94"/>
      <c r="I126" s="94"/>
      <c r="J126" s="94" t="s">
        <v>126</v>
      </c>
      <c r="K126" s="94"/>
      <c r="L126" s="94"/>
      <c r="M126" s="94"/>
      <c r="N126" s="94" t="s">
        <v>127</v>
      </c>
      <c r="O126" s="94"/>
      <c r="P126" s="94"/>
      <c r="Q126" s="94"/>
      <c r="R126" s="94" t="s">
        <v>128</v>
      </c>
      <c r="S126" s="94"/>
      <c r="T126" s="94"/>
      <c r="U126" s="94"/>
      <c r="V126" s="94" t="s">
        <v>129</v>
      </c>
      <c r="W126" s="94"/>
      <c r="X126" s="94"/>
      <c r="Y126" s="94"/>
      <c r="Z126" s="94" t="s">
        <v>130</v>
      </c>
      <c r="AA126" s="94"/>
      <c r="AB126" s="94"/>
      <c r="AC126" s="94"/>
      <c r="AD126" s="94" t="s">
        <v>131</v>
      </c>
      <c r="AE126" s="94"/>
      <c r="AF126" s="94"/>
      <c r="AG126" s="94"/>
      <c r="AH126" s="94" t="s">
        <v>132</v>
      </c>
      <c r="AI126" s="94"/>
      <c r="AJ126" s="94"/>
      <c r="AK126" s="94"/>
      <c r="AL126" s="94" t="s">
        <v>133</v>
      </c>
      <c r="AM126" s="94"/>
      <c r="AN126" s="94"/>
      <c r="AO126" s="94"/>
      <c r="AP126" s="94" t="s">
        <v>134</v>
      </c>
      <c r="AQ126" s="94"/>
      <c r="AR126" s="94"/>
      <c r="AS126" s="94"/>
      <c r="AT126" s="94" t="s">
        <v>135</v>
      </c>
      <c r="AU126" s="94"/>
      <c r="AV126" s="94"/>
      <c r="AW126" s="95"/>
      <c r="AY126" s="21"/>
      <c r="AZ126" s="21"/>
      <c r="BA126" s="21"/>
      <c r="BB126" s="21"/>
      <c r="BC126" s="21"/>
      <c r="BD126" s="21"/>
      <c r="BE126" s="21"/>
      <c r="BF126" s="21"/>
      <c r="BG126" s="21"/>
      <c r="BH126" s="21"/>
      <c r="BI126" s="21"/>
      <c r="BJ126" s="21"/>
      <c r="BK126" s="21"/>
      <c r="BL126" s="21"/>
      <c r="BM126" s="21"/>
      <c r="BN126" s="21"/>
      <c r="BO126" s="21"/>
      <c r="BP126" s="21"/>
      <c r="BQ126" s="21"/>
      <c r="BR126" s="21"/>
      <c r="BS126" s="21"/>
      <c r="BT126" s="21"/>
      <c r="BU126" s="21"/>
      <c r="BV126" s="21"/>
      <c r="BW126" s="21"/>
      <c r="BX126" s="21"/>
      <c r="BY126" s="21"/>
      <c r="BZ126" s="21"/>
      <c r="CA126" s="21"/>
      <c r="CB126" s="21"/>
      <c r="CC126" s="21"/>
      <c r="CD126" s="21"/>
      <c r="CE126" s="21"/>
      <c r="CF126" s="21"/>
      <c r="CG126" s="21"/>
      <c r="CH126" s="21"/>
      <c r="CI126" s="21"/>
      <c r="CJ126" s="21"/>
      <c r="CK126" s="21"/>
      <c r="CL126" s="21"/>
      <c r="CM126" s="21"/>
      <c r="CN126" s="21"/>
      <c r="CO126" s="21"/>
      <c r="CP126" s="21"/>
      <c r="CQ126" s="21"/>
      <c r="CR126" s="21"/>
      <c r="CS126" s="21"/>
    </row>
    <row r="127" spans="1:97" ht="15.75" customHeight="1">
      <c r="A127" s="91"/>
      <c r="B127" s="96" t="s">
        <v>48</v>
      </c>
      <c r="C127" s="97"/>
      <c r="D127" s="97" t="s">
        <v>49</v>
      </c>
      <c r="E127" s="97"/>
      <c r="F127" s="97" t="s">
        <v>48</v>
      </c>
      <c r="G127" s="97"/>
      <c r="H127" s="97" t="s">
        <v>49</v>
      </c>
      <c r="I127" s="97"/>
      <c r="J127" s="97" t="s">
        <v>48</v>
      </c>
      <c r="K127" s="97"/>
      <c r="L127" s="97" t="s">
        <v>49</v>
      </c>
      <c r="M127" s="97"/>
      <c r="N127" s="97" t="s">
        <v>48</v>
      </c>
      <c r="O127" s="97"/>
      <c r="P127" s="97" t="s">
        <v>49</v>
      </c>
      <c r="Q127" s="97"/>
      <c r="R127" s="97" t="s">
        <v>48</v>
      </c>
      <c r="S127" s="97"/>
      <c r="T127" s="97" t="s">
        <v>49</v>
      </c>
      <c r="U127" s="97"/>
      <c r="V127" s="97" t="s">
        <v>48</v>
      </c>
      <c r="W127" s="97"/>
      <c r="X127" s="97" t="s">
        <v>49</v>
      </c>
      <c r="Y127" s="97"/>
      <c r="Z127" s="97" t="s">
        <v>48</v>
      </c>
      <c r="AA127" s="97"/>
      <c r="AB127" s="97" t="s">
        <v>49</v>
      </c>
      <c r="AC127" s="97"/>
      <c r="AD127" s="97" t="s">
        <v>48</v>
      </c>
      <c r="AE127" s="97"/>
      <c r="AF127" s="97" t="s">
        <v>49</v>
      </c>
      <c r="AG127" s="97"/>
      <c r="AH127" s="97" t="s">
        <v>48</v>
      </c>
      <c r="AI127" s="97"/>
      <c r="AJ127" s="97" t="s">
        <v>49</v>
      </c>
      <c r="AK127" s="97"/>
      <c r="AL127" s="97" t="s">
        <v>48</v>
      </c>
      <c r="AM127" s="97"/>
      <c r="AN127" s="97" t="s">
        <v>49</v>
      </c>
      <c r="AO127" s="97"/>
      <c r="AP127" s="97" t="s">
        <v>48</v>
      </c>
      <c r="AQ127" s="97"/>
      <c r="AR127" s="97" t="s">
        <v>49</v>
      </c>
      <c r="AS127" s="97"/>
      <c r="AT127" s="97" t="s">
        <v>48</v>
      </c>
      <c r="AU127" s="97"/>
      <c r="AV127" s="97" t="s">
        <v>49</v>
      </c>
      <c r="AW127" s="98"/>
      <c r="AY127" s="21"/>
      <c r="AZ127" s="21"/>
      <c r="BA127" s="21"/>
      <c r="BB127" s="21"/>
      <c r="BC127" s="21"/>
      <c r="BD127" s="21"/>
      <c r="BE127" s="21"/>
      <c r="BF127" s="21"/>
      <c r="BG127" s="21"/>
      <c r="BH127" s="21"/>
      <c r="BI127" s="21"/>
      <c r="BJ127" s="21"/>
      <c r="BK127" s="21"/>
      <c r="BL127" s="21"/>
      <c r="BM127" s="21"/>
      <c r="BN127" s="21"/>
      <c r="BO127" s="21"/>
      <c r="BP127" s="21"/>
      <c r="BQ127" s="21"/>
      <c r="BR127" s="21"/>
      <c r="BS127" s="21"/>
      <c r="BT127" s="21"/>
      <c r="BU127" s="21"/>
      <c r="BV127" s="21"/>
      <c r="BW127" s="21"/>
      <c r="BX127" s="21"/>
      <c r="BY127" s="21"/>
      <c r="BZ127" s="21"/>
      <c r="CA127" s="21"/>
      <c r="CB127" s="21"/>
      <c r="CC127" s="21"/>
      <c r="CD127" s="21"/>
      <c r="CE127" s="21"/>
      <c r="CF127" s="21"/>
      <c r="CG127" s="21"/>
      <c r="CH127" s="21"/>
      <c r="CI127" s="21"/>
      <c r="CJ127" s="21"/>
      <c r="CK127" s="21"/>
      <c r="CL127" s="21"/>
      <c r="CM127" s="21"/>
      <c r="CN127" s="21"/>
      <c r="CO127" s="21"/>
      <c r="CP127" s="21"/>
      <c r="CQ127" s="21"/>
      <c r="CR127" s="21"/>
      <c r="CS127" s="21"/>
    </row>
    <row r="128" spans="1:97" ht="15.75" customHeight="1" thickBot="1">
      <c r="A128" s="92"/>
      <c r="B128" s="38" t="s">
        <v>5</v>
      </c>
      <c r="C128" s="39" t="s">
        <v>6</v>
      </c>
      <c r="D128" s="39" t="s">
        <v>5</v>
      </c>
      <c r="E128" s="39" t="s">
        <v>6</v>
      </c>
      <c r="F128" s="39" t="s">
        <v>5</v>
      </c>
      <c r="G128" s="39" t="s">
        <v>6</v>
      </c>
      <c r="H128" s="39" t="s">
        <v>5</v>
      </c>
      <c r="I128" s="39" t="s">
        <v>6</v>
      </c>
      <c r="J128" s="39" t="s">
        <v>5</v>
      </c>
      <c r="K128" s="39" t="s">
        <v>6</v>
      </c>
      <c r="L128" s="39" t="s">
        <v>5</v>
      </c>
      <c r="M128" s="39" t="s">
        <v>6</v>
      </c>
      <c r="N128" s="39" t="s">
        <v>5</v>
      </c>
      <c r="O128" s="39" t="s">
        <v>6</v>
      </c>
      <c r="P128" s="39" t="s">
        <v>5</v>
      </c>
      <c r="Q128" s="39" t="s">
        <v>6</v>
      </c>
      <c r="R128" s="39" t="s">
        <v>5</v>
      </c>
      <c r="S128" s="39" t="s">
        <v>6</v>
      </c>
      <c r="T128" s="39" t="s">
        <v>5</v>
      </c>
      <c r="U128" s="39" t="s">
        <v>6</v>
      </c>
      <c r="V128" s="39" t="s">
        <v>5</v>
      </c>
      <c r="W128" s="39" t="s">
        <v>6</v>
      </c>
      <c r="X128" s="39" t="s">
        <v>5</v>
      </c>
      <c r="Y128" s="39" t="s">
        <v>6</v>
      </c>
      <c r="Z128" s="39" t="s">
        <v>5</v>
      </c>
      <c r="AA128" s="39" t="s">
        <v>6</v>
      </c>
      <c r="AB128" s="39" t="s">
        <v>5</v>
      </c>
      <c r="AC128" s="39" t="s">
        <v>6</v>
      </c>
      <c r="AD128" s="39" t="s">
        <v>5</v>
      </c>
      <c r="AE128" s="39" t="s">
        <v>6</v>
      </c>
      <c r="AF128" s="39" t="s">
        <v>5</v>
      </c>
      <c r="AG128" s="39" t="s">
        <v>6</v>
      </c>
      <c r="AH128" s="39" t="s">
        <v>5</v>
      </c>
      <c r="AI128" s="39" t="s">
        <v>6</v>
      </c>
      <c r="AJ128" s="39" t="s">
        <v>5</v>
      </c>
      <c r="AK128" s="39" t="s">
        <v>6</v>
      </c>
      <c r="AL128" s="39" t="s">
        <v>5</v>
      </c>
      <c r="AM128" s="39" t="s">
        <v>6</v>
      </c>
      <c r="AN128" s="39" t="s">
        <v>5</v>
      </c>
      <c r="AO128" s="39" t="s">
        <v>6</v>
      </c>
      <c r="AP128" s="39" t="s">
        <v>5</v>
      </c>
      <c r="AQ128" s="39" t="s">
        <v>6</v>
      </c>
      <c r="AR128" s="39" t="s">
        <v>5</v>
      </c>
      <c r="AS128" s="39" t="s">
        <v>6</v>
      </c>
      <c r="AT128" s="39" t="s">
        <v>5</v>
      </c>
      <c r="AU128" s="39" t="s">
        <v>6</v>
      </c>
      <c r="AV128" s="39" t="s">
        <v>5</v>
      </c>
      <c r="AW128" s="40" t="s">
        <v>6</v>
      </c>
      <c r="AY128" s="21"/>
      <c r="AZ128" s="21"/>
      <c r="BA128" s="21"/>
      <c r="BB128" s="21"/>
      <c r="BC128" s="21"/>
      <c r="BD128" s="21"/>
      <c r="BE128" s="21"/>
      <c r="BF128" s="21"/>
      <c r="BG128" s="21"/>
      <c r="BH128" s="21"/>
      <c r="BI128" s="21"/>
      <c r="BJ128" s="21"/>
      <c r="BK128" s="21"/>
      <c r="BL128" s="21"/>
      <c r="BM128" s="21"/>
      <c r="BN128" s="21"/>
      <c r="BO128" s="21"/>
      <c r="BP128" s="21"/>
      <c r="BQ128" s="21"/>
      <c r="BR128" s="21"/>
      <c r="BS128" s="21"/>
      <c r="BT128" s="21"/>
      <c r="BU128" s="21"/>
      <c r="BV128" s="21"/>
      <c r="BW128" s="21"/>
      <c r="BX128" s="21"/>
      <c r="BY128" s="21"/>
      <c r="BZ128" s="21"/>
      <c r="CA128" s="21"/>
      <c r="CB128" s="21"/>
      <c r="CC128" s="21"/>
      <c r="CD128" s="21"/>
      <c r="CE128" s="21"/>
      <c r="CF128" s="21"/>
      <c r="CG128" s="21"/>
      <c r="CH128" s="21"/>
      <c r="CI128" s="21"/>
      <c r="CJ128" s="21"/>
      <c r="CK128" s="21"/>
      <c r="CL128" s="21"/>
      <c r="CM128" s="21"/>
      <c r="CN128" s="21"/>
      <c r="CO128" s="21"/>
      <c r="CP128" s="21"/>
      <c r="CQ128" s="21"/>
      <c r="CR128" s="21"/>
      <c r="CS128" s="21"/>
    </row>
    <row r="129" spans="1:97" ht="28.5" customHeight="1" thickBot="1" thickTop="1">
      <c r="A129" s="43" t="s">
        <v>7</v>
      </c>
      <c r="B129" s="12">
        <v>1</v>
      </c>
      <c r="C129" s="13">
        <v>0.1</v>
      </c>
      <c r="D129" s="14">
        <v>9</v>
      </c>
      <c r="E129" s="13">
        <v>0.9</v>
      </c>
      <c r="F129" s="14">
        <v>5</v>
      </c>
      <c r="G129" s="13">
        <v>0.5</v>
      </c>
      <c r="H129" s="14">
        <v>5</v>
      </c>
      <c r="I129" s="13">
        <v>0.5</v>
      </c>
      <c r="J129" s="14">
        <v>7</v>
      </c>
      <c r="K129" s="13">
        <v>0.7</v>
      </c>
      <c r="L129" s="14">
        <v>3</v>
      </c>
      <c r="M129" s="13">
        <v>0.3</v>
      </c>
      <c r="N129" s="14">
        <v>5</v>
      </c>
      <c r="O129" s="13">
        <v>0.5</v>
      </c>
      <c r="P129" s="14">
        <v>5</v>
      </c>
      <c r="Q129" s="13">
        <v>0.5</v>
      </c>
      <c r="R129" s="14">
        <v>5</v>
      </c>
      <c r="S129" s="13">
        <v>0.5</v>
      </c>
      <c r="T129" s="14">
        <v>5</v>
      </c>
      <c r="U129" s="13">
        <v>0.5</v>
      </c>
      <c r="V129" s="14">
        <v>8</v>
      </c>
      <c r="W129" s="13">
        <v>0.8</v>
      </c>
      <c r="X129" s="14">
        <v>2</v>
      </c>
      <c r="Y129" s="13">
        <v>0.2</v>
      </c>
      <c r="Z129" s="14">
        <v>10</v>
      </c>
      <c r="AA129" s="13">
        <v>1</v>
      </c>
      <c r="AB129" s="14">
        <v>0</v>
      </c>
      <c r="AC129" s="13">
        <v>0</v>
      </c>
      <c r="AD129" s="14">
        <v>9</v>
      </c>
      <c r="AE129" s="13">
        <v>0.9</v>
      </c>
      <c r="AF129" s="14">
        <v>1</v>
      </c>
      <c r="AG129" s="13">
        <v>0.1</v>
      </c>
      <c r="AH129" s="14">
        <v>8</v>
      </c>
      <c r="AI129" s="13">
        <v>0.8</v>
      </c>
      <c r="AJ129" s="14">
        <v>2</v>
      </c>
      <c r="AK129" s="13">
        <v>0.2</v>
      </c>
      <c r="AL129" s="14">
        <v>9</v>
      </c>
      <c r="AM129" s="13">
        <v>0.9</v>
      </c>
      <c r="AN129" s="14">
        <v>1</v>
      </c>
      <c r="AO129" s="13">
        <v>0.1</v>
      </c>
      <c r="AP129" s="14">
        <v>1</v>
      </c>
      <c r="AQ129" s="13">
        <v>0.1</v>
      </c>
      <c r="AR129" s="14">
        <v>9</v>
      </c>
      <c r="AS129" s="13">
        <v>0.9</v>
      </c>
      <c r="AT129" s="14">
        <v>10</v>
      </c>
      <c r="AU129" s="13">
        <v>1</v>
      </c>
      <c r="AV129" s="14">
        <v>0</v>
      </c>
      <c r="AW129" s="15">
        <v>0</v>
      </c>
      <c r="AY129" s="21"/>
      <c r="AZ129" s="21"/>
      <c r="BA129" s="21"/>
      <c r="BB129" s="21"/>
      <c r="BC129" s="21"/>
      <c r="BD129" s="21"/>
      <c r="BE129" s="21"/>
      <c r="BF129" s="21"/>
      <c r="BG129" s="21"/>
      <c r="BH129" s="21"/>
      <c r="BI129" s="21"/>
      <c r="BJ129" s="21"/>
      <c r="BK129" s="21"/>
      <c r="BL129" s="21"/>
      <c r="BM129" s="21"/>
      <c r="BN129" s="21"/>
      <c r="BO129" s="21"/>
      <c r="BP129" s="21"/>
      <c r="BQ129" s="21"/>
      <c r="BR129" s="21"/>
      <c r="BS129" s="21"/>
      <c r="BT129" s="21"/>
      <c r="BU129" s="21"/>
      <c r="BV129" s="21"/>
      <c r="BW129" s="21"/>
      <c r="BX129" s="21"/>
      <c r="BY129" s="21"/>
      <c r="BZ129" s="21"/>
      <c r="CA129" s="21"/>
      <c r="CB129" s="21"/>
      <c r="CC129" s="21"/>
      <c r="CD129" s="21"/>
      <c r="CE129" s="21"/>
      <c r="CF129" s="21"/>
      <c r="CG129" s="21"/>
      <c r="CH129" s="21"/>
      <c r="CI129" s="21"/>
      <c r="CJ129" s="21"/>
      <c r="CK129" s="21"/>
      <c r="CL129" s="21"/>
      <c r="CM129" s="21"/>
      <c r="CN129" s="21"/>
      <c r="CO129" s="21"/>
      <c r="CP129" s="21"/>
      <c r="CQ129" s="21"/>
      <c r="CR129" s="21"/>
      <c r="CS129" s="21"/>
    </row>
    <row r="130" spans="1:97" ht="12.75" customHeight="1" thickTop="1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  <c r="AO130" s="21"/>
      <c r="AP130" s="21"/>
      <c r="AQ130" s="21"/>
      <c r="AR130" s="21"/>
      <c r="AS130" s="21"/>
      <c r="AT130" s="21"/>
      <c r="AU130" s="21"/>
      <c r="AV130" s="21"/>
      <c r="AW130" s="21"/>
      <c r="AX130" s="21"/>
      <c r="AY130" s="21"/>
      <c r="AZ130" s="21"/>
      <c r="BA130" s="21"/>
      <c r="BB130" s="21"/>
      <c r="BC130" s="21"/>
      <c r="BD130" s="21"/>
      <c r="BE130" s="21"/>
      <c r="BF130" s="21"/>
      <c r="BG130" s="21"/>
      <c r="BH130" s="21"/>
      <c r="BI130" s="21"/>
      <c r="BJ130" s="21"/>
      <c r="BK130" s="21"/>
      <c r="BL130" s="21"/>
      <c r="BM130" s="21"/>
      <c r="BN130" s="21"/>
      <c r="BO130" s="21"/>
      <c r="BP130" s="21"/>
      <c r="BQ130" s="21"/>
      <c r="BR130" s="21"/>
      <c r="BS130" s="21"/>
      <c r="BT130" s="21"/>
      <c r="BU130" s="21"/>
      <c r="BV130" s="21"/>
      <c r="BW130" s="21"/>
      <c r="BX130" s="21"/>
      <c r="BY130" s="21"/>
      <c r="BZ130" s="21"/>
      <c r="CA130" s="21"/>
      <c r="CB130" s="21"/>
      <c r="CC130" s="21"/>
      <c r="CD130" s="21"/>
      <c r="CE130" s="21"/>
      <c r="CF130" s="21"/>
      <c r="CG130" s="21"/>
      <c r="CH130" s="21"/>
      <c r="CI130" s="21"/>
      <c r="CJ130" s="21"/>
      <c r="CK130" s="21"/>
      <c r="CL130" s="21"/>
      <c r="CM130" s="21"/>
      <c r="CN130" s="21"/>
      <c r="CO130" s="21"/>
      <c r="CP130" s="21"/>
      <c r="CQ130" s="21"/>
      <c r="CR130" s="21"/>
      <c r="CS130" s="21"/>
    </row>
    <row r="131" spans="1:16" ht="21.75" customHeight="1" thickBot="1">
      <c r="A131" s="89" t="s">
        <v>136</v>
      </c>
      <c r="B131" s="89"/>
      <c r="C131" s="89"/>
      <c r="D131" s="89"/>
      <c r="E131" s="89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32"/>
    </row>
    <row r="132" spans="1:16" ht="28.5" customHeight="1" thickTop="1">
      <c r="A132" s="90" t="s">
        <v>0</v>
      </c>
      <c r="B132" s="93" t="s">
        <v>137</v>
      </c>
      <c r="C132" s="94"/>
      <c r="D132" s="94"/>
      <c r="E132" s="94" t="s">
        <v>138</v>
      </c>
      <c r="F132" s="94"/>
      <c r="G132" s="94"/>
      <c r="H132" s="94" t="s">
        <v>139</v>
      </c>
      <c r="I132" s="94"/>
      <c r="J132" s="94"/>
      <c r="K132" s="94" t="s">
        <v>140</v>
      </c>
      <c r="L132" s="94"/>
      <c r="M132" s="94"/>
      <c r="N132" s="94" t="s">
        <v>141</v>
      </c>
      <c r="O132" s="94"/>
      <c r="P132" s="95"/>
    </row>
    <row r="133" spans="1:16" ht="15.75" customHeight="1" thickBot="1">
      <c r="A133" s="92"/>
      <c r="B133" s="38" t="s">
        <v>5</v>
      </c>
      <c r="C133" s="39" t="s">
        <v>114</v>
      </c>
      <c r="D133" s="39" t="s">
        <v>115</v>
      </c>
      <c r="E133" s="39" t="s">
        <v>5</v>
      </c>
      <c r="F133" s="39" t="s">
        <v>114</v>
      </c>
      <c r="G133" s="39" t="s">
        <v>115</v>
      </c>
      <c r="H133" s="39" t="s">
        <v>5</v>
      </c>
      <c r="I133" s="39" t="s">
        <v>114</v>
      </c>
      <c r="J133" s="39" t="s">
        <v>115</v>
      </c>
      <c r="K133" s="39" t="s">
        <v>5</v>
      </c>
      <c r="L133" s="39" t="s">
        <v>114</v>
      </c>
      <c r="M133" s="39" t="s">
        <v>115</v>
      </c>
      <c r="N133" s="39" t="s">
        <v>5</v>
      </c>
      <c r="O133" s="39" t="s">
        <v>114</v>
      </c>
      <c r="P133" s="40" t="s">
        <v>115</v>
      </c>
    </row>
    <row r="134" spans="1:16" ht="28.5" customHeight="1" thickBot="1" thickTop="1">
      <c r="A134" s="43" t="s">
        <v>7</v>
      </c>
      <c r="B134" s="12">
        <v>9</v>
      </c>
      <c r="C134" s="29">
        <v>3</v>
      </c>
      <c r="D134" s="29">
        <v>1.7320508075688772</v>
      </c>
      <c r="E134" s="14">
        <v>10</v>
      </c>
      <c r="F134" s="29">
        <v>2.8</v>
      </c>
      <c r="G134" s="29">
        <v>2.3475755815545347</v>
      </c>
      <c r="H134" s="14">
        <v>10</v>
      </c>
      <c r="I134" s="29">
        <v>3.5</v>
      </c>
      <c r="J134" s="29">
        <v>2.223610677354389</v>
      </c>
      <c r="K134" s="14">
        <v>10</v>
      </c>
      <c r="L134" s="29">
        <v>4.8</v>
      </c>
      <c r="M134" s="29">
        <v>1.7511900715418263</v>
      </c>
      <c r="N134" s="14">
        <v>10</v>
      </c>
      <c r="O134" s="29">
        <v>2.8</v>
      </c>
      <c r="P134" s="30">
        <v>2.097617696340303</v>
      </c>
    </row>
    <row r="135" spans="1:16" s="11" customFormat="1" ht="19.5" customHeight="1" thickTop="1">
      <c r="A135" s="16"/>
      <c r="B135" s="19"/>
      <c r="C135" s="31"/>
      <c r="D135" s="31"/>
      <c r="E135" s="19"/>
      <c r="F135" s="31"/>
      <c r="G135" s="31"/>
      <c r="H135" s="19"/>
      <c r="I135" s="31"/>
      <c r="J135" s="31"/>
      <c r="K135" s="19"/>
      <c r="L135" s="31"/>
      <c r="M135" s="31"/>
      <c r="N135" s="19"/>
      <c r="O135" s="31"/>
      <c r="P135" s="31"/>
    </row>
    <row r="136" spans="1:16" s="11" customFormat="1" ht="28.5" customHeight="1">
      <c r="A136" s="50" t="s">
        <v>177</v>
      </c>
      <c r="B136" s="7"/>
      <c r="C136" s="31"/>
      <c r="D136" s="31"/>
      <c r="E136" s="19"/>
      <c r="F136" s="31"/>
      <c r="G136" s="31"/>
      <c r="H136" s="19"/>
      <c r="I136" s="31"/>
      <c r="J136" s="31"/>
      <c r="K136" s="19"/>
      <c r="L136" s="31"/>
      <c r="M136" s="31"/>
      <c r="N136" s="19"/>
      <c r="O136" s="31"/>
      <c r="P136" s="31"/>
    </row>
    <row r="137" spans="1:16" s="11" customFormat="1" ht="15.75" customHeight="1">
      <c r="A137" s="48" t="s">
        <v>178</v>
      </c>
      <c r="B137" s="49"/>
      <c r="C137" s="31"/>
      <c r="D137" s="31"/>
      <c r="E137" s="19"/>
      <c r="F137" s="31"/>
      <c r="G137" s="31"/>
      <c r="H137" s="19"/>
      <c r="I137" s="31"/>
      <c r="J137" s="31"/>
      <c r="K137" s="19"/>
      <c r="L137" s="31"/>
      <c r="M137" s="31"/>
      <c r="N137" s="19"/>
      <c r="O137" s="31"/>
      <c r="P137" s="31"/>
    </row>
    <row r="139" spans="1:11" ht="15" customHeight="1" thickBot="1">
      <c r="A139" s="89" t="s">
        <v>142</v>
      </c>
      <c r="B139" s="89"/>
      <c r="C139" s="89"/>
      <c r="D139" s="89"/>
      <c r="E139" s="89"/>
      <c r="F139" s="89"/>
      <c r="G139" s="89"/>
      <c r="I139" s="21"/>
      <c r="J139" s="21"/>
      <c r="K139" s="21"/>
    </row>
    <row r="140" spans="1:11" ht="12.75" customHeight="1" thickTop="1">
      <c r="A140" s="90" t="s">
        <v>0</v>
      </c>
      <c r="B140" s="93" t="s">
        <v>143</v>
      </c>
      <c r="C140" s="94"/>
      <c r="D140" s="94"/>
      <c r="E140" s="94"/>
      <c r="F140" s="94"/>
      <c r="G140" s="95"/>
      <c r="I140" s="21"/>
      <c r="J140" s="21"/>
      <c r="K140" s="21"/>
    </row>
    <row r="141" spans="1:11" ht="15" customHeight="1">
      <c r="A141" s="91"/>
      <c r="B141" s="96" t="s">
        <v>144</v>
      </c>
      <c r="C141" s="97"/>
      <c r="D141" s="97" t="s">
        <v>145</v>
      </c>
      <c r="E141" s="97"/>
      <c r="F141" s="97" t="s">
        <v>135</v>
      </c>
      <c r="G141" s="98"/>
      <c r="I141" s="21"/>
      <c r="J141" s="21"/>
      <c r="K141" s="21"/>
    </row>
    <row r="142" spans="1:12" ht="12.75" customHeight="1" thickBot="1">
      <c r="A142" s="92"/>
      <c r="B142" s="38" t="s">
        <v>5</v>
      </c>
      <c r="C142" s="39" t="s">
        <v>6</v>
      </c>
      <c r="D142" s="39" t="s">
        <v>5</v>
      </c>
      <c r="E142" s="39" t="s">
        <v>6</v>
      </c>
      <c r="F142" s="39" t="s">
        <v>5</v>
      </c>
      <c r="G142" s="40" t="s">
        <v>6</v>
      </c>
      <c r="I142" s="21"/>
      <c r="J142" s="21"/>
      <c r="K142" s="21"/>
      <c r="L142" s="26"/>
    </row>
    <row r="143" spans="1:12" ht="27" customHeight="1" thickBot="1" thickTop="1">
      <c r="A143" s="43" t="s">
        <v>7</v>
      </c>
      <c r="B143" s="12">
        <v>7</v>
      </c>
      <c r="C143" s="13">
        <v>0.875</v>
      </c>
      <c r="D143" s="14">
        <v>0</v>
      </c>
      <c r="E143" s="13">
        <v>0</v>
      </c>
      <c r="F143" s="14">
        <v>1</v>
      </c>
      <c r="G143" s="15">
        <v>0.125</v>
      </c>
      <c r="I143" s="21"/>
      <c r="J143" s="21"/>
      <c r="K143" s="21"/>
      <c r="L143" s="26"/>
    </row>
    <row r="144" spans="1:12" s="11" customFormat="1" ht="13.5" thickTop="1">
      <c r="A144" s="16"/>
      <c r="B144" s="19"/>
      <c r="C144" s="20"/>
      <c r="D144" s="19"/>
      <c r="E144" s="20"/>
      <c r="F144" s="19"/>
      <c r="G144" s="24"/>
      <c r="H144" s="19"/>
      <c r="I144" s="20"/>
      <c r="J144" s="19"/>
      <c r="K144" s="20"/>
      <c r="L144" s="25"/>
    </row>
    <row r="145" spans="1:12" s="11" customFormat="1" ht="12.75">
      <c r="A145" s="16"/>
      <c r="B145" s="19"/>
      <c r="C145" s="20"/>
      <c r="D145" s="19"/>
      <c r="E145" s="20"/>
      <c r="F145" s="19"/>
      <c r="G145" s="24"/>
      <c r="H145" s="19"/>
      <c r="I145" s="20"/>
      <c r="J145" s="19"/>
      <c r="K145" s="20"/>
      <c r="L145" s="25"/>
    </row>
    <row r="146" spans="1:12" s="11" customFormat="1" ht="31.5" thickBot="1">
      <c r="A146" s="52" t="s">
        <v>179</v>
      </c>
      <c r="B146" s="52"/>
      <c r="C146" s="52"/>
      <c r="D146" s="52"/>
      <c r="E146" s="52"/>
      <c r="F146" s="52"/>
      <c r="G146" s="52"/>
      <c r="H146" s="52"/>
      <c r="I146" s="52"/>
      <c r="J146" s="10"/>
      <c r="K146" s="10"/>
      <c r="L146" s="25"/>
    </row>
    <row r="147" spans="1:12" s="11" customFormat="1" ht="12.75">
      <c r="A147" s="16"/>
      <c r="B147" s="19"/>
      <c r="C147" s="20"/>
      <c r="D147" s="19"/>
      <c r="E147" s="20"/>
      <c r="F147" s="19"/>
      <c r="G147" s="24"/>
      <c r="H147" s="19"/>
      <c r="I147" s="20"/>
      <c r="J147" s="19"/>
      <c r="K147" s="20"/>
      <c r="L147" s="25"/>
    </row>
    <row r="149" spans="1:17" ht="24" customHeight="1" thickBot="1">
      <c r="A149" s="89" t="s">
        <v>146</v>
      </c>
      <c r="B149" s="89"/>
      <c r="C149" s="89"/>
      <c r="D149" s="89"/>
      <c r="E149" s="89"/>
      <c r="F149" s="89"/>
      <c r="G149" s="89"/>
      <c r="H149" s="89"/>
      <c r="I149" s="89"/>
      <c r="K149" s="21"/>
      <c r="L149" s="21"/>
      <c r="M149" s="21"/>
      <c r="N149" s="21"/>
      <c r="O149" s="21"/>
      <c r="P149" s="21"/>
      <c r="Q149" s="21"/>
    </row>
    <row r="150" spans="1:17" ht="16.5" customHeight="1" thickTop="1">
      <c r="A150" s="90" t="s">
        <v>0</v>
      </c>
      <c r="B150" s="93" t="s">
        <v>147</v>
      </c>
      <c r="C150" s="94"/>
      <c r="D150" s="94"/>
      <c r="E150" s="94"/>
      <c r="F150" s="94" t="s">
        <v>148</v>
      </c>
      <c r="G150" s="94"/>
      <c r="H150" s="94"/>
      <c r="I150" s="95"/>
      <c r="K150" s="21"/>
      <c r="L150" s="21"/>
      <c r="M150" s="21"/>
      <c r="N150" s="21"/>
      <c r="O150" s="21"/>
      <c r="P150" s="21"/>
      <c r="Q150" s="21"/>
    </row>
    <row r="151" spans="1:18" ht="16.5" customHeight="1">
      <c r="A151" s="91"/>
      <c r="B151" s="96" t="s">
        <v>48</v>
      </c>
      <c r="C151" s="97"/>
      <c r="D151" s="97" t="s">
        <v>49</v>
      </c>
      <c r="E151" s="97"/>
      <c r="F151" s="97" t="s">
        <v>48</v>
      </c>
      <c r="G151" s="97"/>
      <c r="H151" s="97" t="s">
        <v>49</v>
      </c>
      <c r="I151" s="98"/>
      <c r="K151" s="21"/>
      <c r="L151" s="21"/>
      <c r="M151" s="21"/>
      <c r="N151" s="21"/>
      <c r="O151" s="21"/>
      <c r="P151" s="21"/>
      <c r="Q151" s="21"/>
      <c r="R151" s="26"/>
    </row>
    <row r="152" spans="1:18" ht="15.75" customHeight="1" thickBot="1">
      <c r="A152" s="92"/>
      <c r="B152" s="38" t="s">
        <v>5</v>
      </c>
      <c r="C152" s="39" t="s">
        <v>6</v>
      </c>
      <c r="D152" s="39" t="s">
        <v>5</v>
      </c>
      <c r="E152" s="39" t="s">
        <v>6</v>
      </c>
      <c r="F152" s="39" t="s">
        <v>5</v>
      </c>
      <c r="G152" s="39" t="s">
        <v>6</v>
      </c>
      <c r="H152" s="39" t="s">
        <v>5</v>
      </c>
      <c r="I152" s="40" t="s">
        <v>6</v>
      </c>
      <c r="K152" s="21"/>
      <c r="L152" s="21"/>
      <c r="M152" s="21"/>
      <c r="N152" s="21"/>
      <c r="O152" s="21"/>
      <c r="P152" s="21"/>
      <c r="Q152" s="21"/>
      <c r="R152" s="26"/>
    </row>
    <row r="153" spans="1:17" ht="24" customHeight="1" thickBot="1" thickTop="1">
      <c r="A153" s="43" t="s">
        <v>7</v>
      </c>
      <c r="B153" s="12">
        <v>57</v>
      </c>
      <c r="C153" s="13">
        <v>0.34131736526946116</v>
      </c>
      <c r="D153" s="14">
        <v>110</v>
      </c>
      <c r="E153" s="13">
        <v>0.6586826347305389</v>
      </c>
      <c r="F153" s="14">
        <v>26</v>
      </c>
      <c r="G153" s="13">
        <v>0.15568862275449102</v>
      </c>
      <c r="H153" s="14">
        <v>141</v>
      </c>
      <c r="I153" s="15">
        <v>0.844311377245509</v>
      </c>
      <c r="K153" s="21"/>
      <c r="L153" s="21"/>
      <c r="M153" s="21"/>
      <c r="N153" s="21"/>
      <c r="O153" s="21"/>
      <c r="P153" s="21"/>
      <c r="Q153" s="21"/>
    </row>
    <row r="154" ht="13.5" thickTop="1"/>
    <row r="155" spans="1:41" ht="28.5" customHeight="1" thickBot="1">
      <c r="A155" s="89" t="s">
        <v>149</v>
      </c>
      <c r="B155" s="89"/>
      <c r="C155" s="89"/>
      <c r="D155" s="89"/>
      <c r="E155" s="89"/>
      <c r="F155" s="89"/>
      <c r="G155" s="89"/>
      <c r="H155" s="89"/>
      <c r="I155" s="89"/>
      <c r="J155" s="89"/>
      <c r="K155" s="32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  <c r="AI155" s="21"/>
      <c r="AJ155" s="21"/>
      <c r="AK155" s="21"/>
      <c r="AL155" s="21"/>
      <c r="AM155" s="21"/>
      <c r="AN155" s="21"/>
      <c r="AO155" s="21"/>
    </row>
    <row r="156" spans="1:41" ht="16.5" customHeight="1" thickTop="1">
      <c r="A156" s="90" t="s">
        <v>0</v>
      </c>
      <c r="B156" s="93" t="s">
        <v>150</v>
      </c>
      <c r="C156" s="94"/>
      <c r="D156" s="94"/>
      <c r="E156" s="94"/>
      <c r="F156" s="94"/>
      <c r="G156" s="94"/>
      <c r="H156" s="94" t="s">
        <v>151</v>
      </c>
      <c r="I156" s="94"/>
      <c r="J156" s="94"/>
      <c r="K156" s="95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  <c r="AI156" s="21"/>
      <c r="AJ156" s="21"/>
      <c r="AK156" s="21"/>
      <c r="AL156" s="21"/>
      <c r="AM156" s="21"/>
      <c r="AN156" s="21"/>
      <c r="AO156" s="21"/>
    </row>
    <row r="157" spans="1:41" ht="28.5" customHeight="1">
      <c r="A157" s="91"/>
      <c r="B157" s="96" t="s">
        <v>48</v>
      </c>
      <c r="C157" s="97"/>
      <c r="D157" s="97" t="s">
        <v>152</v>
      </c>
      <c r="E157" s="97"/>
      <c r="F157" s="97" t="s">
        <v>153</v>
      </c>
      <c r="G157" s="97"/>
      <c r="H157" s="97" t="s">
        <v>48</v>
      </c>
      <c r="I157" s="97"/>
      <c r="J157" s="97" t="s">
        <v>49</v>
      </c>
      <c r="K157" s="98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H157" s="21"/>
      <c r="AI157" s="21"/>
      <c r="AJ157" s="21"/>
      <c r="AK157" s="21"/>
      <c r="AL157" s="21"/>
      <c r="AM157" s="21"/>
      <c r="AN157" s="21"/>
      <c r="AO157" s="21"/>
    </row>
    <row r="158" spans="1:41" ht="28.5" customHeight="1" thickBot="1">
      <c r="A158" s="92"/>
      <c r="B158" s="38" t="s">
        <v>5</v>
      </c>
      <c r="C158" s="39" t="s">
        <v>6</v>
      </c>
      <c r="D158" s="39" t="s">
        <v>5</v>
      </c>
      <c r="E158" s="39" t="s">
        <v>6</v>
      </c>
      <c r="F158" s="39" t="s">
        <v>5</v>
      </c>
      <c r="G158" s="39" t="s">
        <v>6</v>
      </c>
      <c r="H158" s="39" t="s">
        <v>5</v>
      </c>
      <c r="I158" s="39" t="s">
        <v>6</v>
      </c>
      <c r="J158" s="39" t="s">
        <v>5</v>
      </c>
      <c r="K158" s="40" t="s">
        <v>6</v>
      </c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  <c r="AJ158" s="21"/>
      <c r="AK158" s="21"/>
      <c r="AL158" s="21"/>
      <c r="AM158" s="21"/>
      <c r="AN158" s="21"/>
      <c r="AO158" s="21"/>
    </row>
    <row r="159" spans="1:41" ht="28.5" customHeight="1" thickBot="1" thickTop="1">
      <c r="A159" s="43" t="s">
        <v>7</v>
      </c>
      <c r="B159" s="12">
        <v>79</v>
      </c>
      <c r="C159" s="13">
        <v>0.4759036144578313</v>
      </c>
      <c r="D159" s="14">
        <v>42</v>
      </c>
      <c r="E159" s="13">
        <v>0.25301204819277107</v>
      </c>
      <c r="F159" s="14">
        <v>45</v>
      </c>
      <c r="G159" s="13">
        <v>0.2710843373493976</v>
      </c>
      <c r="H159" s="14">
        <v>47</v>
      </c>
      <c r="I159" s="13">
        <v>0.5402298850574713</v>
      </c>
      <c r="J159" s="14">
        <v>40</v>
      </c>
      <c r="K159" s="15">
        <v>0.45977011494252873</v>
      </c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  <c r="AJ159" s="21"/>
      <c r="AK159" s="21"/>
      <c r="AL159" s="21"/>
      <c r="AM159" s="21"/>
      <c r="AN159" s="21"/>
      <c r="AO159" s="21"/>
    </row>
    <row r="160" spans="1:41" ht="12.75" customHeight="1" thickTop="1">
      <c r="A160" s="21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  <c r="AI160" s="21"/>
      <c r="AJ160" s="21"/>
      <c r="AK160" s="21"/>
      <c r="AL160" s="21"/>
      <c r="AM160" s="21"/>
      <c r="AN160" s="21"/>
      <c r="AO160" s="21"/>
    </row>
    <row r="161" spans="1:41" ht="24.75" customHeight="1" thickBot="1">
      <c r="A161" s="89" t="s">
        <v>154</v>
      </c>
      <c r="B161" s="89"/>
      <c r="C161" s="89"/>
      <c r="D161" s="89"/>
      <c r="E161" s="89"/>
      <c r="F161" s="89"/>
      <c r="G161" s="89"/>
      <c r="H161" s="89"/>
      <c r="I161" s="89"/>
      <c r="J161" s="89"/>
      <c r="K161" s="89"/>
      <c r="L161" s="89"/>
      <c r="M161" s="89"/>
      <c r="N161" s="89"/>
      <c r="O161" s="89"/>
      <c r="P161" s="89"/>
      <c r="Q161" s="89"/>
      <c r="R161" s="89"/>
      <c r="S161" s="89"/>
      <c r="T161" s="89"/>
      <c r="U161" s="32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H161" s="21"/>
      <c r="AI161" s="21"/>
      <c r="AJ161" s="21"/>
      <c r="AK161" s="21"/>
      <c r="AL161" s="21"/>
      <c r="AM161" s="21"/>
      <c r="AN161" s="21"/>
      <c r="AO161" s="21"/>
    </row>
    <row r="162" spans="1:41" ht="17.25" customHeight="1" thickTop="1">
      <c r="A162" s="90" t="s">
        <v>0</v>
      </c>
      <c r="B162" s="93" t="s">
        <v>155</v>
      </c>
      <c r="C162" s="94"/>
      <c r="D162" s="94"/>
      <c r="E162" s="94"/>
      <c r="F162" s="94" t="s">
        <v>156</v>
      </c>
      <c r="G162" s="94"/>
      <c r="H162" s="94"/>
      <c r="I162" s="94"/>
      <c r="J162" s="94" t="s">
        <v>157</v>
      </c>
      <c r="K162" s="94"/>
      <c r="L162" s="94"/>
      <c r="M162" s="94"/>
      <c r="N162" s="94" t="s">
        <v>158</v>
      </c>
      <c r="O162" s="94"/>
      <c r="P162" s="94"/>
      <c r="Q162" s="94"/>
      <c r="R162" s="94" t="s">
        <v>159</v>
      </c>
      <c r="S162" s="94"/>
      <c r="T162" s="94"/>
      <c r="U162" s="95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  <c r="AI162" s="21"/>
      <c r="AJ162" s="21"/>
      <c r="AK162" s="21"/>
      <c r="AL162" s="21"/>
      <c r="AM162" s="21"/>
      <c r="AN162" s="21"/>
      <c r="AO162" s="21"/>
    </row>
    <row r="163" spans="1:41" ht="17.25" customHeight="1">
      <c r="A163" s="91"/>
      <c r="B163" s="96" t="s">
        <v>160</v>
      </c>
      <c r="C163" s="97"/>
      <c r="D163" s="97" t="s">
        <v>161</v>
      </c>
      <c r="E163" s="97"/>
      <c r="F163" s="97" t="s">
        <v>48</v>
      </c>
      <c r="G163" s="97"/>
      <c r="H163" s="97" t="s">
        <v>49</v>
      </c>
      <c r="I163" s="97"/>
      <c r="J163" s="97" t="s">
        <v>48</v>
      </c>
      <c r="K163" s="97"/>
      <c r="L163" s="97" t="s">
        <v>49</v>
      </c>
      <c r="M163" s="97"/>
      <c r="N163" s="97" t="s">
        <v>48</v>
      </c>
      <c r="O163" s="97"/>
      <c r="P163" s="97" t="s">
        <v>49</v>
      </c>
      <c r="Q163" s="97"/>
      <c r="R163" s="97" t="s">
        <v>48</v>
      </c>
      <c r="S163" s="97"/>
      <c r="T163" s="97" t="s">
        <v>49</v>
      </c>
      <c r="U163" s="98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  <c r="AI163" s="21"/>
      <c r="AJ163" s="21"/>
      <c r="AK163" s="21"/>
      <c r="AL163" s="21"/>
      <c r="AM163" s="21"/>
      <c r="AN163" s="21"/>
      <c r="AO163" s="21"/>
    </row>
    <row r="164" spans="1:42" ht="24.75" customHeight="1" thickBot="1">
      <c r="A164" s="92"/>
      <c r="B164" s="38" t="s">
        <v>5</v>
      </c>
      <c r="C164" s="39" t="s">
        <v>6</v>
      </c>
      <c r="D164" s="39" t="s">
        <v>5</v>
      </c>
      <c r="E164" s="39" t="s">
        <v>6</v>
      </c>
      <c r="F164" s="39" t="s">
        <v>5</v>
      </c>
      <c r="G164" s="39" t="s">
        <v>6</v>
      </c>
      <c r="H164" s="39" t="s">
        <v>5</v>
      </c>
      <c r="I164" s="39" t="s">
        <v>6</v>
      </c>
      <c r="J164" s="39" t="s">
        <v>5</v>
      </c>
      <c r="K164" s="39" t="s">
        <v>6</v>
      </c>
      <c r="L164" s="39" t="s">
        <v>5</v>
      </c>
      <c r="M164" s="39" t="s">
        <v>6</v>
      </c>
      <c r="N164" s="39" t="s">
        <v>5</v>
      </c>
      <c r="O164" s="39" t="s">
        <v>6</v>
      </c>
      <c r="P164" s="39" t="s">
        <v>5</v>
      </c>
      <c r="Q164" s="39" t="s">
        <v>6</v>
      </c>
      <c r="R164" s="39" t="s">
        <v>5</v>
      </c>
      <c r="S164" s="39" t="s">
        <v>6</v>
      </c>
      <c r="T164" s="39" t="s">
        <v>5</v>
      </c>
      <c r="U164" s="40" t="s">
        <v>6</v>
      </c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  <c r="AI164" s="21"/>
      <c r="AJ164" s="21"/>
      <c r="AK164" s="21"/>
      <c r="AL164" s="21"/>
      <c r="AM164" s="21"/>
      <c r="AN164" s="21"/>
      <c r="AO164" s="21"/>
      <c r="AP164" s="26"/>
    </row>
    <row r="165" spans="1:42" ht="24.75" customHeight="1" thickBot="1" thickTop="1">
      <c r="A165" s="43" t="s">
        <v>7</v>
      </c>
      <c r="B165" s="12">
        <v>112</v>
      </c>
      <c r="C165" s="13">
        <v>0.6706586826347305</v>
      </c>
      <c r="D165" s="14">
        <v>55</v>
      </c>
      <c r="E165" s="13">
        <v>0.32934131736526945</v>
      </c>
      <c r="F165" s="14">
        <v>154</v>
      </c>
      <c r="G165" s="13">
        <v>0.9221556886227547</v>
      </c>
      <c r="H165" s="14">
        <v>13</v>
      </c>
      <c r="I165" s="13">
        <v>0.07784431137724551</v>
      </c>
      <c r="J165" s="14">
        <v>154</v>
      </c>
      <c r="K165" s="13">
        <v>0.9221556886227547</v>
      </c>
      <c r="L165" s="14">
        <v>13</v>
      </c>
      <c r="M165" s="13">
        <v>0.07784431137724551</v>
      </c>
      <c r="N165" s="14">
        <v>154</v>
      </c>
      <c r="O165" s="13">
        <v>0.9221556886227547</v>
      </c>
      <c r="P165" s="14">
        <v>13</v>
      </c>
      <c r="Q165" s="13">
        <v>0.07784431137724551</v>
      </c>
      <c r="R165" s="14">
        <v>143</v>
      </c>
      <c r="S165" s="13">
        <v>0.8562874251497006</v>
      </c>
      <c r="T165" s="14">
        <v>24</v>
      </c>
      <c r="U165" s="15">
        <v>0.1437125748502994</v>
      </c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  <c r="AI165" s="21"/>
      <c r="AJ165" s="21"/>
      <c r="AK165" s="21"/>
      <c r="AL165" s="21"/>
      <c r="AM165" s="21"/>
      <c r="AN165" s="21"/>
      <c r="AO165" s="21"/>
      <c r="AP165" s="26"/>
    </row>
    <row r="166" spans="1:42" s="11" customFormat="1" ht="15" customHeight="1" thickTop="1">
      <c r="A166" s="16"/>
      <c r="B166" s="19"/>
      <c r="C166" s="20"/>
      <c r="D166" s="19"/>
      <c r="E166" s="20"/>
      <c r="F166" s="19"/>
      <c r="G166" s="20"/>
      <c r="H166" s="19"/>
      <c r="I166" s="20"/>
      <c r="J166" s="19"/>
      <c r="K166" s="20"/>
      <c r="L166" s="19"/>
      <c r="M166" s="20"/>
      <c r="N166" s="19"/>
      <c r="O166" s="20"/>
      <c r="P166" s="19"/>
      <c r="Q166" s="20"/>
      <c r="R166" s="19"/>
      <c r="S166" s="20"/>
      <c r="T166" s="19"/>
      <c r="U166" s="20"/>
      <c r="V166" s="19"/>
      <c r="W166" s="20"/>
      <c r="X166" s="19"/>
      <c r="Y166" s="20"/>
      <c r="Z166" s="19"/>
      <c r="AA166" s="20"/>
      <c r="AB166" s="19"/>
      <c r="AC166" s="20"/>
      <c r="AD166" s="19"/>
      <c r="AE166" s="20"/>
      <c r="AF166" s="19"/>
      <c r="AG166" s="20"/>
      <c r="AH166" s="19"/>
      <c r="AI166" s="20"/>
      <c r="AJ166" s="19"/>
      <c r="AK166" s="20"/>
      <c r="AL166" s="19"/>
      <c r="AM166" s="20"/>
      <c r="AN166" s="19"/>
      <c r="AO166" s="20"/>
      <c r="AP166" s="25"/>
    </row>
    <row r="167" spans="1:42" s="11" customFormat="1" ht="17.25" customHeight="1">
      <c r="A167" s="16"/>
      <c r="B167" s="19"/>
      <c r="C167" s="20"/>
      <c r="D167" s="19"/>
      <c r="E167" s="20"/>
      <c r="F167" s="19"/>
      <c r="G167" s="20"/>
      <c r="H167" s="19"/>
      <c r="I167" s="20"/>
      <c r="J167" s="19"/>
      <c r="K167" s="20"/>
      <c r="L167" s="19"/>
      <c r="M167" s="20"/>
      <c r="N167" s="19"/>
      <c r="O167" s="20"/>
      <c r="P167" s="19"/>
      <c r="Q167" s="20"/>
      <c r="R167" s="19"/>
      <c r="S167" s="20"/>
      <c r="T167" s="19"/>
      <c r="U167" s="20"/>
      <c r="V167" s="19"/>
      <c r="W167" s="20"/>
      <c r="X167" s="19"/>
      <c r="Y167" s="20"/>
      <c r="Z167" s="19"/>
      <c r="AA167" s="20"/>
      <c r="AB167" s="19"/>
      <c r="AC167" s="20"/>
      <c r="AD167" s="19"/>
      <c r="AE167" s="20"/>
      <c r="AF167" s="19"/>
      <c r="AG167" s="20"/>
      <c r="AH167" s="19"/>
      <c r="AI167" s="20"/>
      <c r="AJ167" s="19"/>
      <c r="AK167" s="20"/>
      <c r="AL167" s="19"/>
      <c r="AM167" s="20"/>
      <c r="AN167" s="19"/>
      <c r="AO167" s="20"/>
      <c r="AP167" s="25"/>
    </row>
    <row r="168" spans="1:11" ht="32.25" customHeight="1" thickBot="1">
      <c r="A168" s="52" t="s">
        <v>180</v>
      </c>
      <c r="B168" s="52"/>
      <c r="C168" s="52"/>
      <c r="D168" s="52"/>
      <c r="E168" s="52"/>
      <c r="F168" s="52"/>
      <c r="G168" s="52"/>
      <c r="H168" s="52"/>
      <c r="I168" s="10"/>
      <c r="J168" s="10"/>
      <c r="K168" s="10"/>
    </row>
    <row r="169" spans="1:11" ht="19.5" customHeight="1">
      <c r="A169" s="33"/>
      <c r="B169" s="33"/>
      <c r="C169" s="33"/>
      <c r="D169" s="33"/>
      <c r="E169" s="33"/>
      <c r="F169" s="33"/>
      <c r="G169" s="33"/>
      <c r="H169" s="33"/>
      <c r="I169" s="33"/>
      <c r="J169" s="33"/>
      <c r="K169" s="33"/>
    </row>
    <row r="170" spans="1:15" ht="23.25" customHeight="1" thickBot="1">
      <c r="A170" s="88" t="s">
        <v>162</v>
      </c>
      <c r="B170" s="88"/>
      <c r="C170" s="88"/>
      <c r="D170" s="88"/>
      <c r="E170" s="88"/>
      <c r="F170" s="88"/>
      <c r="G170" s="88"/>
      <c r="H170" s="88"/>
      <c r="I170" s="88"/>
      <c r="J170" s="88"/>
      <c r="K170" s="88"/>
      <c r="M170" s="21"/>
      <c r="N170" s="21"/>
      <c r="O170" s="21"/>
    </row>
    <row r="171" spans="1:15" ht="23.25" customHeight="1" thickTop="1">
      <c r="A171" s="106" t="s">
        <v>0</v>
      </c>
      <c r="B171" s="93" t="s">
        <v>163</v>
      </c>
      <c r="C171" s="94"/>
      <c r="D171" s="94"/>
      <c r="E171" s="94"/>
      <c r="F171" s="94"/>
      <c r="G171" s="94"/>
      <c r="H171" s="94"/>
      <c r="I171" s="94"/>
      <c r="J171" s="94"/>
      <c r="K171" s="95"/>
      <c r="M171" s="21"/>
      <c r="N171" s="21"/>
      <c r="O171" s="21"/>
    </row>
    <row r="172" spans="1:15" ht="23.25" customHeight="1">
      <c r="A172" s="107"/>
      <c r="B172" s="96" t="s">
        <v>164</v>
      </c>
      <c r="C172" s="97"/>
      <c r="D172" s="97" t="s">
        <v>165</v>
      </c>
      <c r="E172" s="97"/>
      <c r="F172" s="97" t="s">
        <v>166</v>
      </c>
      <c r="G172" s="97"/>
      <c r="H172" s="97" t="s">
        <v>167</v>
      </c>
      <c r="I172" s="97"/>
      <c r="J172" s="97" t="s">
        <v>168</v>
      </c>
      <c r="K172" s="98"/>
      <c r="M172" s="21"/>
      <c r="N172" s="21"/>
      <c r="O172" s="21"/>
    </row>
    <row r="173" spans="1:15" ht="23.25" customHeight="1" thickBot="1">
      <c r="A173" s="108"/>
      <c r="B173" s="38" t="s">
        <v>5</v>
      </c>
      <c r="C173" s="39" t="s">
        <v>6</v>
      </c>
      <c r="D173" s="39" t="s">
        <v>5</v>
      </c>
      <c r="E173" s="39" t="s">
        <v>6</v>
      </c>
      <c r="F173" s="39" t="s">
        <v>5</v>
      </c>
      <c r="G173" s="39" t="s">
        <v>6</v>
      </c>
      <c r="H173" s="39" t="s">
        <v>5</v>
      </c>
      <c r="I173" s="39" t="s">
        <v>6</v>
      </c>
      <c r="J173" s="39" t="s">
        <v>5</v>
      </c>
      <c r="K173" s="40" t="s">
        <v>6</v>
      </c>
      <c r="M173" s="21"/>
      <c r="N173" s="21"/>
      <c r="O173" s="21"/>
    </row>
    <row r="174" spans="1:15" ht="35.25" customHeight="1" thickBot="1" thickTop="1">
      <c r="A174" s="43" t="s">
        <v>7</v>
      </c>
      <c r="B174" s="34">
        <v>32</v>
      </c>
      <c r="C174" s="35">
        <v>0.19631901840490798</v>
      </c>
      <c r="D174" s="36">
        <v>9</v>
      </c>
      <c r="E174" s="35">
        <v>0.05521472392638037</v>
      </c>
      <c r="F174" s="36">
        <v>23</v>
      </c>
      <c r="G174" s="35">
        <v>0.1411042944785276</v>
      </c>
      <c r="H174" s="36">
        <v>37</v>
      </c>
      <c r="I174" s="35">
        <v>0.22699386503067484</v>
      </c>
      <c r="J174" s="36">
        <v>62</v>
      </c>
      <c r="K174" s="37">
        <v>0.3803680981595092</v>
      </c>
      <c r="M174" s="21"/>
      <c r="N174" s="21"/>
      <c r="O174" s="21"/>
    </row>
    <row r="175" ht="13.5" thickTop="1"/>
    <row r="176" ht="23.25" customHeight="1"/>
  </sheetData>
  <sheetProtection/>
  <mergeCells count="284">
    <mergeCell ref="B93:C93"/>
    <mergeCell ref="D93:E93"/>
    <mergeCell ref="F93:G93"/>
    <mergeCell ref="H93:I93"/>
    <mergeCell ref="D76:E76"/>
    <mergeCell ref="F76:G76"/>
    <mergeCell ref="H76:I76"/>
    <mergeCell ref="B87:M87"/>
    <mergeCell ref="B88:C88"/>
    <mergeCell ref="D88:E88"/>
    <mergeCell ref="A8:G8"/>
    <mergeCell ref="A9:A11"/>
    <mergeCell ref="B9:G9"/>
    <mergeCell ref="B10:C10"/>
    <mergeCell ref="A20:E20"/>
    <mergeCell ref="P74:S74"/>
    <mergeCell ref="D49:E49"/>
    <mergeCell ref="F49:G49"/>
    <mergeCell ref="H49:I49"/>
    <mergeCell ref="A47:G47"/>
    <mergeCell ref="A81:A83"/>
    <mergeCell ref="B81:S81"/>
    <mergeCell ref="B82:C82"/>
    <mergeCell ref="D82:E82"/>
    <mergeCell ref="F82:G82"/>
    <mergeCell ref="H82:I82"/>
    <mergeCell ref="A75:A77"/>
    <mergeCell ref="B75:E75"/>
    <mergeCell ref="F75:S75"/>
    <mergeCell ref="A41:G41"/>
    <mergeCell ref="A69:A71"/>
    <mergeCell ref="B69:G69"/>
    <mergeCell ref="B70:C70"/>
    <mergeCell ref="D70:E70"/>
    <mergeCell ref="F70:G70"/>
    <mergeCell ref="A68:E68"/>
    <mergeCell ref="AV34:AW34"/>
    <mergeCell ref="AX34:AY34"/>
    <mergeCell ref="J43:K43"/>
    <mergeCell ref="L43:M43"/>
    <mergeCell ref="H41:M41"/>
    <mergeCell ref="AN34:AO34"/>
    <mergeCell ref="AP34:AQ34"/>
    <mergeCell ref="X34:Y34"/>
    <mergeCell ref="H43:I43"/>
    <mergeCell ref="J34:K34"/>
    <mergeCell ref="H47:K47"/>
    <mergeCell ref="A48:A50"/>
    <mergeCell ref="D43:E43"/>
    <mergeCell ref="F43:G43"/>
    <mergeCell ref="B43:C43"/>
    <mergeCell ref="A62:A64"/>
    <mergeCell ref="B62:E62"/>
    <mergeCell ref="B63:C63"/>
    <mergeCell ref="D63:E63"/>
    <mergeCell ref="J49:K49"/>
    <mergeCell ref="A61:E61"/>
    <mergeCell ref="A54:E54"/>
    <mergeCell ref="N82:O82"/>
    <mergeCell ref="P82:Q82"/>
    <mergeCell ref="A80:E80"/>
    <mergeCell ref="P80:S80"/>
    <mergeCell ref="F80:J80"/>
    <mergeCell ref="K80:O80"/>
    <mergeCell ref="A55:A57"/>
    <mergeCell ref="F74:J74"/>
    <mergeCell ref="B48:K48"/>
    <mergeCell ref="B49:C49"/>
    <mergeCell ref="F68:G68"/>
    <mergeCell ref="N76:O76"/>
    <mergeCell ref="P76:Q76"/>
    <mergeCell ref="R76:S76"/>
    <mergeCell ref="B55:E55"/>
    <mergeCell ref="B56:C56"/>
    <mergeCell ref="D56:E56"/>
    <mergeCell ref="A74:E74"/>
    <mergeCell ref="AF92:AJ92"/>
    <mergeCell ref="N92:R92"/>
    <mergeCell ref="S92:W92"/>
    <mergeCell ref="K74:O74"/>
    <mergeCell ref="B76:C76"/>
    <mergeCell ref="AP126:AS126"/>
    <mergeCell ref="R82:S82"/>
    <mergeCell ref="AO125:AS125"/>
    <mergeCell ref="Z126:AC126"/>
    <mergeCell ref="AD126:AG126"/>
    <mergeCell ref="J76:K76"/>
    <mergeCell ref="L76:M76"/>
    <mergeCell ref="J82:K82"/>
    <mergeCell ref="L82:M82"/>
    <mergeCell ref="K101:O101"/>
    <mergeCell ref="P125:T125"/>
    <mergeCell ref="N93:O93"/>
    <mergeCell ref="J93:K93"/>
    <mergeCell ref="L93:M93"/>
    <mergeCell ref="AT127:AU127"/>
    <mergeCell ref="AV127:AW127"/>
    <mergeCell ref="U125:Y125"/>
    <mergeCell ref="Z125:AD125"/>
    <mergeCell ref="AE125:AI125"/>
    <mergeCell ref="AJ125:AN125"/>
    <mergeCell ref="AT126:AW126"/>
    <mergeCell ref="V127:W127"/>
    <mergeCell ref="V126:Y126"/>
    <mergeCell ref="AT125:AW125"/>
    <mergeCell ref="A1:R1"/>
    <mergeCell ref="A67:D67"/>
    <mergeCell ref="B127:C127"/>
    <mergeCell ref="D127:E127"/>
    <mergeCell ref="F127:G127"/>
    <mergeCell ref="H127:I127"/>
    <mergeCell ref="J127:K127"/>
    <mergeCell ref="L127:M127"/>
    <mergeCell ref="D10:E10"/>
    <mergeCell ref="F10:G10"/>
    <mergeCell ref="AL126:AO126"/>
    <mergeCell ref="N127:O127"/>
    <mergeCell ref="P127:Q127"/>
    <mergeCell ref="R127:S127"/>
    <mergeCell ref="T127:U127"/>
    <mergeCell ref="R126:U126"/>
    <mergeCell ref="AH127:AI127"/>
    <mergeCell ref="AJ127:AK127"/>
    <mergeCell ref="X127:Y127"/>
    <mergeCell ref="AH126:AK126"/>
    <mergeCell ref="AP127:AQ127"/>
    <mergeCell ref="AR127:AS127"/>
    <mergeCell ref="Z127:AA127"/>
    <mergeCell ref="AB127:AC127"/>
    <mergeCell ref="AD127:AE127"/>
    <mergeCell ref="AF127:AG127"/>
    <mergeCell ref="AL127:AM127"/>
    <mergeCell ref="AN127:AO127"/>
    <mergeCell ref="B163:C163"/>
    <mergeCell ref="D163:E163"/>
    <mergeCell ref="F163:G163"/>
    <mergeCell ref="H163:I163"/>
    <mergeCell ref="R163:S163"/>
    <mergeCell ref="T163:U163"/>
    <mergeCell ref="L163:M163"/>
    <mergeCell ref="N163:O163"/>
    <mergeCell ref="P163:Q163"/>
    <mergeCell ref="F149:I149"/>
    <mergeCell ref="H156:K156"/>
    <mergeCell ref="J157:K157"/>
    <mergeCell ref="A162:A164"/>
    <mergeCell ref="B162:E162"/>
    <mergeCell ref="F162:I162"/>
    <mergeCell ref="J162:M162"/>
    <mergeCell ref="A155:E155"/>
    <mergeCell ref="F155:J155"/>
    <mergeCell ref="A161:E161"/>
    <mergeCell ref="E132:G132"/>
    <mergeCell ref="H132:J132"/>
    <mergeCell ref="K132:M132"/>
    <mergeCell ref="N132:P132"/>
    <mergeCell ref="A131:E131"/>
    <mergeCell ref="F131:J131"/>
    <mergeCell ref="K131:O131"/>
    <mergeCell ref="A149:E149"/>
    <mergeCell ref="A132:A133"/>
    <mergeCell ref="B132:D132"/>
    <mergeCell ref="A140:A142"/>
    <mergeCell ref="B140:G140"/>
    <mergeCell ref="B141:C141"/>
    <mergeCell ref="D141:E141"/>
    <mergeCell ref="F141:G141"/>
    <mergeCell ref="A139:E139"/>
    <mergeCell ref="F139:G139"/>
    <mergeCell ref="A150:A152"/>
    <mergeCell ref="B150:E150"/>
    <mergeCell ref="F150:I150"/>
    <mergeCell ref="B151:C151"/>
    <mergeCell ref="D151:E151"/>
    <mergeCell ref="F151:G151"/>
    <mergeCell ref="H151:I151"/>
    <mergeCell ref="J172:K172"/>
    <mergeCell ref="B157:C157"/>
    <mergeCell ref="D157:E157"/>
    <mergeCell ref="F157:G157"/>
    <mergeCell ref="H157:I157"/>
    <mergeCell ref="N162:Q162"/>
    <mergeCell ref="F161:J161"/>
    <mergeCell ref="K161:O161"/>
    <mergeCell ref="P161:T161"/>
    <mergeCell ref="R162:U162"/>
    <mergeCell ref="A156:A158"/>
    <mergeCell ref="B156:G156"/>
    <mergeCell ref="A170:K170"/>
    <mergeCell ref="A171:A173"/>
    <mergeCell ref="B171:K171"/>
    <mergeCell ref="B172:C172"/>
    <mergeCell ref="D172:E172"/>
    <mergeCell ref="F172:G172"/>
    <mergeCell ref="H172:I172"/>
    <mergeCell ref="J163:K163"/>
    <mergeCell ref="A15:A17"/>
    <mergeCell ref="B15:G15"/>
    <mergeCell ref="B16:C16"/>
    <mergeCell ref="D16:E16"/>
    <mergeCell ref="F16:G16"/>
    <mergeCell ref="B21:E21"/>
    <mergeCell ref="A21:A23"/>
    <mergeCell ref="B22:C22"/>
    <mergeCell ref="D22:E22"/>
    <mergeCell ref="A33:A35"/>
    <mergeCell ref="B33:AY33"/>
    <mergeCell ref="B34:C34"/>
    <mergeCell ref="D34:E34"/>
    <mergeCell ref="AR34:AS34"/>
    <mergeCell ref="AT34:AU34"/>
    <mergeCell ref="F34:G34"/>
    <mergeCell ref="H34:I34"/>
    <mergeCell ref="L34:M34"/>
    <mergeCell ref="N34:O34"/>
    <mergeCell ref="P34:Q34"/>
    <mergeCell ref="AB34:AC34"/>
    <mergeCell ref="Z34:AA34"/>
    <mergeCell ref="R34:S34"/>
    <mergeCell ref="T34:U34"/>
    <mergeCell ref="V34:W34"/>
    <mergeCell ref="AD34:AE34"/>
    <mergeCell ref="AF34:AG34"/>
    <mergeCell ref="AH34:AI34"/>
    <mergeCell ref="AJ34:AK34"/>
    <mergeCell ref="AL34:AM34"/>
    <mergeCell ref="A32:G32"/>
    <mergeCell ref="H32:N32"/>
    <mergeCell ref="O32:U32"/>
    <mergeCell ref="V32:AB32"/>
    <mergeCell ref="AC32:AI32"/>
    <mergeCell ref="AJ32:AP32"/>
    <mergeCell ref="N126:Q126"/>
    <mergeCell ref="AQ32:AW32"/>
    <mergeCell ref="AX32:AY32"/>
    <mergeCell ref="A14:E14"/>
    <mergeCell ref="F14:G14"/>
    <mergeCell ref="A42:A44"/>
    <mergeCell ref="B42:E42"/>
    <mergeCell ref="F42:I42"/>
    <mergeCell ref="J42:M42"/>
    <mergeCell ref="A126:A128"/>
    <mergeCell ref="B126:E126"/>
    <mergeCell ref="F126:I126"/>
    <mergeCell ref="J126:M126"/>
    <mergeCell ref="A125:E125"/>
    <mergeCell ref="F125:J125"/>
    <mergeCell ref="K125:O125"/>
    <mergeCell ref="B120:I120"/>
    <mergeCell ref="B121:C121"/>
    <mergeCell ref="D121:E121"/>
    <mergeCell ref="F121:G121"/>
    <mergeCell ref="H121:I121"/>
    <mergeCell ref="A119:E119"/>
    <mergeCell ref="F119:I119"/>
    <mergeCell ref="A120:A122"/>
    <mergeCell ref="A101:E101"/>
    <mergeCell ref="A110:E110"/>
    <mergeCell ref="K92:M92"/>
    <mergeCell ref="K102:M102"/>
    <mergeCell ref="N102:P102"/>
    <mergeCell ref="AA92:AE92"/>
    <mergeCell ref="P93:Q93"/>
    <mergeCell ref="R93:S93"/>
    <mergeCell ref="A93:A94"/>
    <mergeCell ref="B102:D102"/>
    <mergeCell ref="A86:E86"/>
    <mergeCell ref="F86:J86"/>
    <mergeCell ref="K86:M86"/>
    <mergeCell ref="H88:I88"/>
    <mergeCell ref="J88:K88"/>
    <mergeCell ref="L88:M88"/>
    <mergeCell ref="A87:A89"/>
    <mergeCell ref="F88:G88"/>
    <mergeCell ref="X92:Z92"/>
    <mergeCell ref="F101:J101"/>
    <mergeCell ref="A111:A113"/>
    <mergeCell ref="B111:E111"/>
    <mergeCell ref="B112:C112"/>
    <mergeCell ref="D112:E112"/>
    <mergeCell ref="A92:E92"/>
    <mergeCell ref="F92:J92"/>
    <mergeCell ref="E102:G102"/>
    <mergeCell ref="H102:J10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75"/>
  <sheetViews>
    <sheetView showGridLines="0" zoomScalePageLayoutView="0" workbookViewId="0" topLeftCell="A271">
      <selection activeCell="A7" sqref="A7:G7"/>
    </sheetView>
  </sheetViews>
  <sheetFormatPr defaultColWidth="11.421875" defaultRowHeight="12.75"/>
  <sheetData>
    <row r="1" spans="1:18" ht="28.5">
      <c r="A1" s="85" t="s">
        <v>169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</row>
    <row r="4" spans="1:4" ht="30.75">
      <c r="A4" s="71" t="s">
        <v>214</v>
      </c>
      <c r="B4" s="72"/>
      <c r="C4" s="72"/>
      <c r="D4" s="72"/>
    </row>
    <row r="7" spans="1:20" ht="15" customHeight="1">
      <c r="A7" s="88" t="s">
        <v>1</v>
      </c>
      <c r="B7" s="88"/>
      <c r="C7" s="88"/>
      <c r="D7" s="88"/>
      <c r="E7" s="88"/>
      <c r="F7" s="88"/>
      <c r="G7" s="88"/>
      <c r="H7" s="88" t="s">
        <v>8</v>
      </c>
      <c r="I7" s="88"/>
      <c r="J7" s="88"/>
      <c r="K7" s="88"/>
      <c r="L7" s="88"/>
      <c r="P7" s="88" t="s">
        <v>13</v>
      </c>
      <c r="Q7" s="88"/>
      <c r="R7" s="88"/>
      <c r="S7" s="88"/>
      <c r="T7" s="88"/>
    </row>
    <row r="38" spans="1:3" ht="25.5">
      <c r="A38" s="71" t="s">
        <v>215</v>
      </c>
      <c r="B38" s="55"/>
      <c r="C38" s="55"/>
    </row>
    <row r="39" ht="21.75" customHeight="1"/>
    <row r="40" spans="1:3" ht="21">
      <c r="A40" s="78" t="s">
        <v>219</v>
      </c>
      <c r="B40" s="79"/>
      <c r="C40" s="79"/>
    </row>
    <row r="41" spans="1:3" ht="12" customHeight="1">
      <c r="A41" s="71"/>
      <c r="B41" s="55"/>
      <c r="C41" s="55"/>
    </row>
    <row r="42" spans="1:7" ht="13.5">
      <c r="A42" s="88" t="s">
        <v>17</v>
      </c>
      <c r="B42" s="88"/>
      <c r="C42" s="88"/>
      <c r="D42" s="88"/>
      <c r="E42" s="88"/>
      <c r="F42" s="88"/>
      <c r="G42" s="88"/>
    </row>
    <row r="74" spans="1:3" ht="21">
      <c r="A74" s="78" t="s">
        <v>220</v>
      </c>
      <c r="B74" s="79"/>
      <c r="C74" s="79"/>
    </row>
    <row r="75" spans="1:3" ht="21">
      <c r="A75" s="78"/>
      <c r="B75" s="79"/>
      <c r="C75" s="79"/>
    </row>
    <row r="76" spans="1:7" ht="13.5">
      <c r="A76" s="88" t="s">
        <v>44</v>
      </c>
      <c r="B76" s="88"/>
      <c r="C76" s="88"/>
      <c r="D76" s="88"/>
      <c r="E76" s="88"/>
      <c r="F76" s="88"/>
      <c r="G76" s="88"/>
    </row>
    <row r="78" spans="1:16" ht="13.5">
      <c r="A78" s="73" t="s">
        <v>45</v>
      </c>
      <c r="H78" s="73" t="s">
        <v>46</v>
      </c>
      <c r="P78" s="73" t="s">
        <v>47</v>
      </c>
    </row>
    <row r="107" spans="1:15" ht="13.5">
      <c r="A107" s="88" t="s">
        <v>50</v>
      </c>
      <c r="B107" s="88"/>
      <c r="C107" s="88"/>
      <c r="D107" s="88"/>
      <c r="E107" s="88"/>
      <c r="F107" s="88"/>
      <c r="G107" s="88"/>
      <c r="K107" s="110" t="s">
        <v>57</v>
      </c>
      <c r="L107" s="110"/>
      <c r="M107" s="110"/>
      <c r="N107" s="110"/>
      <c r="O107" s="110"/>
    </row>
    <row r="141" spans="3:15" ht="14.25">
      <c r="C141" s="88" t="s">
        <v>63</v>
      </c>
      <c r="D141" s="88"/>
      <c r="E141" s="88"/>
      <c r="F141" s="88"/>
      <c r="G141" s="88"/>
      <c r="K141" s="110" t="s">
        <v>61</v>
      </c>
      <c r="L141" s="110"/>
      <c r="M141" s="110"/>
      <c r="N141" s="110"/>
      <c r="O141" s="110"/>
    </row>
    <row r="146" spans="14:18" ht="14.25">
      <c r="N146" s="88"/>
      <c r="O146" s="88"/>
      <c r="P146" s="88"/>
      <c r="Q146" s="88"/>
      <c r="R146" s="88"/>
    </row>
    <row r="170" spans="3:12" ht="14.25">
      <c r="C170" s="75" t="s">
        <v>216</v>
      </c>
      <c r="L170" s="74" t="s">
        <v>217</v>
      </c>
    </row>
    <row r="198" spans="3:23" ht="13.5">
      <c r="C198" s="74" t="s">
        <v>80</v>
      </c>
      <c r="L198" s="88" t="s">
        <v>91</v>
      </c>
      <c r="M198" s="88"/>
      <c r="N198" s="88"/>
      <c r="O198" s="88"/>
      <c r="P198" s="88"/>
      <c r="S198" s="88" t="s">
        <v>190</v>
      </c>
      <c r="T198" s="88"/>
      <c r="U198" s="88"/>
      <c r="V198" s="88"/>
      <c r="W198" s="88"/>
    </row>
    <row r="202" ht="12.75">
      <c r="T202" s="76"/>
    </row>
    <row r="227" spans="1:2" ht="21">
      <c r="A227" s="78"/>
      <c r="B227" s="79"/>
    </row>
    <row r="228" spans="1:4" ht="30.75">
      <c r="A228" s="71" t="s">
        <v>218</v>
      </c>
      <c r="B228" s="72"/>
      <c r="C228" s="72"/>
      <c r="D228" s="72"/>
    </row>
    <row r="229" spans="1:2" ht="12.75">
      <c r="A229" s="48" t="s">
        <v>176</v>
      </c>
      <c r="B229" s="49"/>
    </row>
    <row r="232" spans="1:5" ht="14.25">
      <c r="A232" s="110" t="s">
        <v>191</v>
      </c>
      <c r="B232" s="110"/>
      <c r="C232" s="110"/>
      <c r="D232" s="110"/>
      <c r="E232" s="110"/>
    </row>
    <row r="258" spans="1:2" ht="21">
      <c r="A258" s="78" t="s">
        <v>221</v>
      </c>
      <c r="B258" s="79"/>
    </row>
    <row r="259" spans="1:2" ht="12.75">
      <c r="A259" s="45" t="s">
        <v>193</v>
      </c>
      <c r="B259" s="46"/>
    </row>
    <row r="261" spans="1:24" ht="13.5">
      <c r="A261" s="88" t="s">
        <v>117</v>
      </c>
      <c r="B261" s="88"/>
      <c r="C261" s="88"/>
      <c r="D261" s="88"/>
      <c r="E261" s="88"/>
      <c r="J261" s="88" t="s">
        <v>123</v>
      </c>
      <c r="K261" s="88"/>
      <c r="L261" s="88"/>
      <c r="M261" s="88"/>
      <c r="N261" s="88"/>
      <c r="T261" s="88"/>
      <c r="U261" s="88"/>
      <c r="V261" s="88"/>
      <c r="W261" s="88"/>
      <c r="X261" s="88"/>
    </row>
    <row r="268" ht="12.75">
      <c r="K268" s="76"/>
    </row>
    <row r="269" ht="12.75">
      <c r="V269" s="76"/>
    </row>
    <row r="288" ht="21">
      <c r="A288" s="78" t="s">
        <v>222</v>
      </c>
    </row>
    <row r="289" ht="12.75">
      <c r="A289" s="48" t="s">
        <v>178</v>
      </c>
    </row>
    <row r="291" spans="1:5" ht="13.5">
      <c r="A291" s="88" t="s">
        <v>142</v>
      </c>
      <c r="B291" s="88"/>
      <c r="C291" s="88"/>
      <c r="D291" s="88"/>
      <c r="E291" s="88"/>
    </row>
    <row r="317" ht="21">
      <c r="A317" s="77" t="s">
        <v>223</v>
      </c>
    </row>
    <row r="319" spans="1:5" ht="13.5">
      <c r="A319" s="88" t="s">
        <v>146</v>
      </c>
      <c r="B319" s="88"/>
      <c r="C319" s="88"/>
      <c r="D319" s="88"/>
      <c r="E319" s="88"/>
    </row>
    <row r="320" spans="1:5" ht="12.75">
      <c r="A320" s="80"/>
      <c r="B320" s="80"/>
      <c r="C320" s="80"/>
      <c r="D320" s="80"/>
      <c r="E320" s="80"/>
    </row>
    <row r="347" spans="1:5" ht="14.25">
      <c r="A347" s="88" t="s">
        <v>149</v>
      </c>
      <c r="B347" s="88"/>
      <c r="C347" s="88"/>
      <c r="D347" s="88"/>
      <c r="E347" s="88"/>
    </row>
    <row r="373" ht="21">
      <c r="A373" s="77" t="s">
        <v>224</v>
      </c>
    </row>
    <row r="375" spans="1:11" ht="13.5">
      <c r="A375" s="88" t="s">
        <v>162</v>
      </c>
      <c r="B375" s="88"/>
      <c r="C375" s="88"/>
      <c r="D375" s="88"/>
      <c r="E375" s="88"/>
      <c r="F375" s="88"/>
      <c r="G375" s="88"/>
      <c r="H375" s="88"/>
      <c r="I375" s="88"/>
      <c r="J375" s="88"/>
      <c r="K375" s="88"/>
    </row>
  </sheetData>
  <sheetProtection/>
  <mergeCells count="21">
    <mergeCell ref="A1:R1"/>
    <mergeCell ref="A7:G7"/>
    <mergeCell ref="H7:L7"/>
    <mergeCell ref="P7:T7"/>
    <mergeCell ref="A42:G42"/>
    <mergeCell ref="A291:E291"/>
    <mergeCell ref="A319:E319"/>
    <mergeCell ref="A347:E347"/>
    <mergeCell ref="A375:K375"/>
    <mergeCell ref="K107:O107"/>
    <mergeCell ref="A76:G76"/>
    <mergeCell ref="N146:R146"/>
    <mergeCell ref="C141:G141"/>
    <mergeCell ref="K141:O141"/>
    <mergeCell ref="L198:P198"/>
    <mergeCell ref="S198:W198"/>
    <mergeCell ref="A232:E232"/>
    <mergeCell ref="A261:E261"/>
    <mergeCell ref="J261:N261"/>
    <mergeCell ref="T261:X261"/>
    <mergeCell ref="A107:G10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UPC</cp:lastModifiedBy>
  <dcterms:modified xsi:type="dcterms:W3CDTF">2018-07-19T08:10:22Z</dcterms:modified>
  <cp:category/>
  <cp:version/>
  <cp:contentType/>
  <cp:contentStatus/>
</cp:coreProperties>
</file>