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<sst xmlns="http://schemas.openxmlformats.org/spreadsheetml/2006/main" count="594" uniqueCount="202">
  <si>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</si>
  <si>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</si>
  <si>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</si>
  <si>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</si>
  <si>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</si>
  <si>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</si>
  <si>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</si>
  <si>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</si>
  <si>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Medi Ambient, Sostenibilitat i Recursos Naturals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</si>
  <si>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</si>
  <si>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</si>
  <si>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</si>
  <si>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</si>
  <si>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</si>
  <si>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</si>
  <si>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</si>
  <si>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</si>
  <si>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</si>
  <si>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</si>
  <si>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</si>
  <si>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1999</t>
  </si>
  <si>
    <t>2006</t>
  </si>
  <si>
    <t>2007</t>
  </si>
  <si>
    <t>2008</t>
  </si>
  <si>
    <t>2010</t>
  </si>
  <si>
    <t>2011</t>
  </si>
  <si>
    <t>2012</t>
  </si>
  <si>
    <t>2013</t>
  </si>
  <si>
    <t>2014</t>
  </si>
  <si>
    <t>2015</t>
  </si>
  <si>
    <t>2016</t>
  </si>
  <si>
    <t>2017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</si>
  <si>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</si>
  <si>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</si>
  <si>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</si>
  <si>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</si>
  <si>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</si>
  <si>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</si>
  <si>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</si>
  <si>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</si>
  <si>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</si>
  <si>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</si>
  <si>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</si>
  <si>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</si>
  <si>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</si>
  <si>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</si>
  <si>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</si>
  <si>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</si>
  <si>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</si>
  <si>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</si>
  <si>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</si>
  <si>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</si>
  <si>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</si>
  <si>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</si>
  <si>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</si>
  <si>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</si>
  <si>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</si>
  <si>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</si>
  <si>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</si>
  <si>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</si>
  <si>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</si>
  <si>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</si>
  <si>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</si>
  <si>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</si>
  <si>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</si>
  <si>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</si>
  <si>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</si>
  <si>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</si>
  <si>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</si>
  <si>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</si>
  <si>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</si>
  <si>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</si>
  <si>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</si>
  <si>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</si>
  <si>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</si>
  <si>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</si>
  <si>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</si>
  <si>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</si>
  <si>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</si>
  <si>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</si>
  <si>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</si>
  <si>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</si>
  <si>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</si>
  <si>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</si>
  <si>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</si>
  <si>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</si>
  <si>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</si>
  <si>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</si>
  <si>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</si>
  <si>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</si>
  <si>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</si>
  <si>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</si>
  <si>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</si>
  <si>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</si>
  <si>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</si>
  <si>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</si>
  <si>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</si>
  <si>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</si>
  <si>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</si>
  <si>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</si>
  <si>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</si>
  <si>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</si>
  <si>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</si>
  <si>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</si>
  <si>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</si>
  <si>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</si>
  <si>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</si>
  <si>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</si>
  <si>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</si>
  <si>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</si>
  <si>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</si>
  <si>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</si>
  <si>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</si>
  <si>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MITJANS UTILITZATS PER TROBAR FEINA</t>
  </si>
  <si>
    <t>Contactes personals</t>
  </si>
  <si>
    <t>Iniciativa personal (donant CV...)</t>
  </si>
  <si>
    <t>Anuncis a la premsa</t>
  </si>
  <si>
    <t>Oposició o concurs públic</t>
  </si>
  <si>
    <t>Servei d'Ocupació de Catalunya (SOC)</t>
  </si>
  <si>
    <t>Crear una empresa o despatx propi</t>
  </si>
  <si>
    <t>Serveis de la universitat (borsa de treball…)</t>
  </si>
  <si>
    <t>Convenis de cooperació educativa</t>
  </si>
  <si>
    <t>Col·legi o associació professional</t>
  </si>
  <si>
    <t>Borses institucionals</t>
  </si>
  <si>
    <t>Internet</t>
  </si>
  <si>
    <t>Altres</t>
  </si>
  <si>
    <t>DIFICULTATS PER TROBAR FEINA</t>
  </si>
  <si>
    <t>Mancances en la formació rebuda al màster</t>
  </si>
  <si>
    <t>Manca de pràctica professional</t>
  </si>
  <si>
    <t>Activitats personals que impedeixen treballar (seguir estudiant, família...)</t>
  </si>
  <si>
    <t>Tenir una feina que m’agradi i un nivell retributiu adequat</t>
  </si>
  <si>
    <t>Exigencia de mobilitat en el lloc de treball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</si>
  <si>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</si>
  <si>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</si>
  <si>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</si>
  <si>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</si>
  <si>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</si>
  <si>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</si>
  <si>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</si>
  <si>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</si>
  <si>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</si>
  <si>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</si>
  <si>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</si>
  <si>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</si>
  <si>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</si>
  <si>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</si>
  <si>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</si>
  <si>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</si>
  <si>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</si>
  <si>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</si>
  <si>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</si>
  <si>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</si>
  <si>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</si>
  <si>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</si>
  <si>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</si>
  <si>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MEDI AMBIENT, SOSTENIBILITAT I RECURSOS NATURALS</t>
  </si>
  <si>
    <t>1. PERFIL ENSENYAMENT</t>
  </si>
  <si>
    <t xml:space="preserve">2.SITUACIÓ LABORAL </t>
  </si>
  <si>
    <t>2.1 DADES PRIMERA INSERCIÓ</t>
  </si>
  <si>
    <t>2.2 SITUACIÓ LABORAL</t>
  </si>
  <si>
    <t>Només contesten els autònoms</t>
  </si>
  <si>
    <t xml:space="preserve">Només contesten els graduats amb contracte temporal </t>
  </si>
  <si>
    <t>No contesten els becaris</t>
  </si>
  <si>
    <t>2.3 SATISFACCIÓ AMB LA FEINA ACTUAL</t>
  </si>
  <si>
    <t>No contesten els becaris, els sense contracte i els que no treballen actualment.</t>
  </si>
  <si>
    <t>3.  GRADUATS  NO OCUPATS*</t>
  </si>
  <si>
    <t>* (Nota: inclou les que no treballen actualment)</t>
  </si>
  <si>
    <t>3.1 ATURATS</t>
  </si>
  <si>
    <t>Només responen els aturats que busquen feina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</si>
  <si>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</si>
  <si>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</si>
  <si>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</si>
  <si>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</si>
  <si>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</si>
  <si>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</si>
  <si>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t>Mostra:</t>
  </si>
  <si>
    <t xml:space="preserve">Mètode de realització: </t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</si>
  <si>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</si>
  <si>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t xml:space="preserve">Període de realització: </t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</si>
  <si>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</si>
  <si>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 xml:space="preserve">Àmbit: </t>
  </si>
  <si>
    <t>CARACTERÍSTIQUES TÈCNIQUES</t>
  </si>
  <si>
    <t>Mostra</t>
  </si>
  <si>
    <t>% Resp.</t>
  </si>
  <si>
    <t>Err.Mostral</t>
  </si>
  <si>
    <t xml:space="preserve">TOTAL </t>
  </si>
  <si>
    <t xml:space="preserve">MÀSTER UNIVERSITARI EN ENGINYERIA AMBIENTAL </t>
  </si>
  <si>
    <t>MÀSTER UNIVERSITARI EN ENGINYERIA DE RECURSOS NATURALS</t>
  </si>
  <si>
    <t xml:space="preserve">MÀSTER UNIVERSITARI EN SOSTENIBILITAT </t>
  </si>
  <si>
    <t>PERFIL ENSENYAMENT</t>
  </si>
  <si>
    <t xml:space="preserve">SITUACIÓ LABORAL </t>
  </si>
  <si>
    <t xml:space="preserve">Dades primera inserció </t>
  </si>
  <si>
    <t xml:space="preserve">Situació laboral </t>
  </si>
  <si>
    <t>ÀMBIT</t>
  </si>
  <si>
    <t>UBICACIÓ</t>
  </si>
  <si>
    <t>GRADUATS NO OCUPATS*</t>
  </si>
  <si>
    <t>Aturats</t>
  </si>
  <si>
    <t>SATISFACCIÓ, FORMACIÓ CONTINUADA I MOBILITAT</t>
  </si>
  <si>
    <t>RENDIMENT ACADÈMIC I ESTATUS SOCIOECONÒMIC</t>
  </si>
  <si>
    <t>TITULATS ANY ACADÈMIC  2011-2012 i 2012-2013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</si>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</sst>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83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2"/>
      <color indexed="54"/>
      <name val="Calibri"/>
      <family val="2"/>
    </font>
    <font>
      <b/>
      <sz val="22"/>
      <color indexed="8"/>
      <name val="Calibri"/>
      <family val="2"/>
    </font>
    <font>
      <b/>
      <sz val="24"/>
      <color indexed="54"/>
      <name val="Calibri"/>
      <family val="2"/>
    </font>
    <font>
      <b/>
      <sz val="24"/>
      <color indexed="8"/>
      <name val="Calibri"/>
      <family val="2"/>
    </font>
    <font>
      <b/>
      <sz val="16"/>
      <color indexed="54"/>
      <name val="Calibri"/>
      <family val="2"/>
    </font>
    <font>
      <sz val="10"/>
      <color indexed="54"/>
      <name val="Arial"/>
      <family val="2"/>
    </font>
    <font>
      <b/>
      <sz val="9"/>
      <color indexed="23"/>
      <name val="Calibri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b/>
      <u val="single"/>
      <sz val="16"/>
      <color indexed="49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3"/>
      <name val="Calibri"/>
      <family val="2"/>
    </font>
    <font>
      <b/>
      <sz val="22"/>
      <color theme="1"/>
      <name val="Calibri"/>
      <family val="2"/>
    </font>
    <font>
      <b/>
      <sz val="24"/>
      <color theme="3"/>
      <name val="Calibri"/>
      <family val="2"/>
    </font>
    <font>
      <b/>
      <sz val="24"/>
      <color theme="1"/>
      <name val="Calibri"/>
      <family val="2"/>
    </font>
    <font>
      <b/>
      <sz val="16"/>
      <color theme="3"/>
      <name val="Calibri"/>
      <family val="2"/>
    </font>
    <font>
      <sz val="10"/>
      <color theme="3"/>
      <name val="Arial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9"/>
      <color theme="2" tint="-0.4999699890613556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u val="single"/>
      <sz val="16"/>
      <color theme="4" tint="-0.24997000396251678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Arial 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5" xfId="0" applyNumberFormat="1" applyFont="1" applyBorder="1" applyAlignment="1">
      <alignment horizontal="right" vertical="top"/>
    </xf>
    <xf numFmtId="173" fontId="3" fillId="0" borderId="16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4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63" fillId="34" borderId="17" xfId="59" applyFont="1" applyFill="1" applyBorder="1" applyAlignment="1">
      <alignment vertical="center"/>
    </xf>
    <xf numFmtId="0" fontId="63" fillId="35" borderId="17" xfId="59" applyFont="1" applyFill="1" applyBorder="1" applyAlignment="1">
      <alignment vertical="center"/>
    </xf>
    <xf numFmtId="0" fontId="64" fillId="35" borderId="17" xfId="59" applyFont="1" applyFill="1" applyBorder="1" applyAlignment="1">
      <alignment vertical="center"/>
    </xf>
    <xf numFmtId="0" fontId="65" fillId="34" borderId="18" xfId="39" applyFont="1" applyFill="1" applyBorder="1" applyAlignment="1">
      <alignment/>
    </xf>
    <xf numFmtId="0" fontId="66" fillId="34" borderId="18" xfId="39" applyFont="1" applyFill="1" applyBorder="1" applyAlignment="1">
      <alignment/>
    </xf>
    <xf numFmtId="0" fontId="67" fillId="34" borderId="0" xfId="39" applyFont="1" applyFill="1" applyBorder="1" applyAlignment="1">
      <alignment/>
    </xf>
    <xf numFmtId="0" fontId="68" fillId="0" borderId="0" xfId="0" applyFont="1" applyAlignment="1">
      <alignment/>
    </xf>
    <xf numFmtId="0" fontId="69" fillId="34" borderId="0" xfId="0" applyFont="1" applyFill="1" applyBorder="1" applyAlignment="1">
      <alignment horizontal="left" vertical="top" wrapText="1"/>
    </xf>
    <xf numFmtId="0" fontId="69" fillId="34" borderId="0" xfId="0" applyFont="1" applyFill="1" applyBorder="1" applyAlignment="1">
      <alignment vertical="top" wrapText="1"/>
    </xf>
    <xf numFmtId="0" fontId="69" fillId="34" borderId="0" xfId="0" applyFont="1" applyFill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4" borderId="0" xfId="0" applyFont="1" applyFill="1" applyAlignment="1">
      <alignment vertical="center"/>
    </xf>
    <xf numFmtId="0" fontId="72" fillId="0" borderId="0" xfId="0" applyFont="1" applyAlignment="1">
      <alignment/>
    </xf>
    <xf numFmtId="0" fontId="73" fillId="2" borderId="0" xfId="0" applyFont="1" applyFill="1" applyAlignment="1">
      <alignment horizontal="left" vertical="top"/>
    </xf>
    <xf numFmtId="0" fontId="74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4" fillId="2" borderId="0" xfId="0" applyFont="1" applyFill="1" applyAlignment="1">
      <alignment horizontal="left" vertical="top"/>
    </xf>
    <xf numFmtId="0" fontId="37" fillId="0" borderId="19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57" fillId="36" borderId="20" xfId="54" applyFill="1" applyBorder="1" applyAlignment="1">
      <alignment horizontal="center"/>
    </xf>
    <xf numFmtId="0" fontId="57" fillId="36" borderId="21" xfId="54" applyFill="1" applyBorder="1" applyAlignment="1">
      <alignment horizontal="center"/>
    </xf>
    <xf numFmtId="0" fontId="57" fillId="36" borderId="22" xfId="54" applyFill="1" applyBorder="1" applyAlignment="1">
      <alignment horizontal="center"/>
    </xf>
    <xf numFmtId="0" fontId="75" fillId="36" borderId="22" xfId="54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5" fontId="0" fillId="0" borderId="20" xfId="53" applyNumberFormat="1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175" fontId="62" fillId="0" borderId="24" xfId="53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65" fillId="34" borderId="0" xfId="39" applyFont="1" applyFill="1" applyBorder="1" applyAlignment="1">
      <alignment/>
    </xf>
    <xf numFmtId="0" fontId="77" fillId="0" borderId="0" xfId="0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8" fillId="0" borderId="0" xfId="0" applyFont="1" applyAlignment="1">
      <alignment/>
    </xf>
    <xf numFmtId="0" fontId="50" fillId="37" borderId="25" xfId="0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/>
    </xf>
    <xf numFmtId="0" fontId="79" fillId="23" borderId="0" xfId="39" applyFont="1" applyAlignment="1">
      <alignment horizontal="center" vertical="center" wrapText="1"/>
    </xf>
    <xf numFmtId="0" fontId="80" fillId="0" borderId="0" xfId="58" applyFont="1" applyBorder="1" applyAlignment="1">
      <alignment horizontal="left"/>
    </xf>
    <xf numFmtId="0" fontId="81" fillId="37" borderId="0" xfId="0" applyFont="1" applyFill="1" applyAlignment="1">
      <alignment horizontal="center"/>
    </xf>
    <xf numFmtId="0" fontId="4" fillId="36" borderId="20" xfId="39" applyFont="1" applyFill="1" applyBorder="1" applyAlignment="1">
      <alignment horizontal="left" vertical="top" wrapText="1"/>
    </xf>
    <xf numFmtId="0" fontId="4" fillId="36" borderId="27" xfId="39" applyFont="1" applyFill="1" applyBorder="1" applyAlignment="1">
      <alignment horizontal="left" vertical="top" wrapText="1"/>
    </xf>
    <xf numFmtId="0" fontId="69" fillId="34" borderId="0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5</xdr:col>
      <xdr:colOff>352425</xdr:colOff>
      <xdr:row>28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41624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57150</xdr:rowOff>
    </xdr:from>
    <xdr:to>
      <xdr:col>12</xdr:col>
      <xdr:colOff>657225</xdr:colOff>
      <xdr:row>31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647825"/>
          <a:ext cx="48482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504825</xdr:colOff>
      <xdr:row>7</xdr:row>
      <xdr:rowOff>38100</xdr:rowOff>
    </xdr:from>
    <xdr:to>
      <xdr:col>20</xdr:col>
      <xdr:colOff>314325</xdr:colOff>
      <xdr:row>28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1628775"/>
          <a:ext cx="43815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6</xdr:col>
      <xdr:colOff>352425</xdr:colOff>
      <xdr:row>61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886575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5</xdr:col>
      <xdr:colOff>704850</xdr:colOff>
      <xdr:row>90</xdr:row>
      <xdr:rowOff>57150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134850"/>
          <a:ext cx="45148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68</xdr:row>
      <xdr:rowOff>66675</xdr:rowOff>
    </xdr:from>
    <xdr:to>
      <xdr:col>13</xdr:col>
      <xdr:colOff>28575</xdr:colOff>
      <xdr:row>91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12201525"/>
          <a:ext cx="45720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68</xdr:row>
      <xdr:rowOff>19050</xdr:rowOff>
    </xdr:from>
    <xdr:to>
      <xdr:col>20</xdr:col>
      <xdr:colOff>590550</xdr:colOff>
      <xdr:row>90</xdr:row>
      <xdr:rowOff>47625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44275" y="12153900"/>
          <a:ext cx="44862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76200</xdr:rowOff>
    </xdr:from>
    <xdr:to>
      <xdr:col>6</xdr:col>
      <xdr:colOff>180975</xdr:colOff>
      <xdr:row>119</xdr:row>
      <xdr:rowOff>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592550"/>
          <a:ext cx="47529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104</xdr:row>
      <xdr:rowOff>57150</xdr:rowOff>
    </xdr:from>
    <xdr:to>
      <xdr:col>8</xdr:col>
      <xdr:colOff>733425</xdr:colOff>
      <xdr:row>106</xdr:row>
      <xdr:rowOff>0</xdr:rowOff>
    </xdr:to>
    <xdr:sp>
      <xdr:nvSpPr>
        <xdr:cNvPr id="9" name="Flecha derecha 9"/>
        <xdr:cNvSpPr>
          <a:spLocks/>
        </xdr:cNvSpPr>
      </xdr:nvSpPr>
      <xdr:spPr>
        <a:xfrm>
          <a:off x="5372100" y="18030825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276225</xdr:colOff>
      <xdr:row>95</xdr:row>
      <xdr:rowOff>66675</xdr:rowOff>
    </xdr:from>
    <xdr:to>
      <xdr:col>16</xdr:col>
      <xdr:colOff>0</xdr:colOff>
      <xdr:row>116</xdr:row>
      <xdr:rowOff>104775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6583025"/>
          <a:ext cx="4295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118</xdr:row>
      <xdr:rowOff>38100</xdr:rowOff>
    </xdr:from>
    <xdr:to>
      <xdr:col>3</xdr:col>
      <xdr:colOff>457200</xdr:colOff>
      <xdr:row>125</xdr:row>
      <xdr:rowOff>9525</xdr:rowOff>
    </xdr:to>
    <xdr:sp>
      <xdr:nvSpPr>
        <xdr:cNvPr id="11" name="Flecha derecha 11"/>
        <xdr:cNvSpPr>
          <a:spLocks/>
        </xdr:cNvSpPr>
      </xdr:nvSpPr>
      <xdr:spPr>
        <a:xfrm rot="5400000">
          <a:off x="2495550" y="20278725"/>
          <a:ext cx="247650" cy="1104900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127</xdr:row>
      <xdr:rowOff>19050</xdr:rowOff>
    </xdr:from>
    <xdr:to>
      <xdr:col>6</xdr:col>
      <xdr:colOff>314325</xdr:colOff>
      <xdr:row>151</xdr:row>
      <xdr:rowOff>47625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726525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127</xdr:row>
      <xdr:rowOff>95250</xdr:rowOff>
    </xdr:from>
    <xdr:to>
      <xdr:col>15</xdr:col>
      <xdr:colOff>533400</xdr:colOff>
      <xdr:row>150</xdr:row>
      <xdr:rowOff>123825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77100" y="21802725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19050</xdr:rowOff>
    </xdr:from>
    <xdr:to>
      <xdr:col>6</xdr:col>
      <xdr:colOff>409575</xdr:colOff>
      <xdr:row>177</xdr:row>
      <xdr:rowOff>123825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5955625"/>
          <a:ext cx="49815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152</xdr:row>
      <xdr:rowOff>180975</xdr:rowOff>
    </xdr:from>
    <xdr:to>
      <xdr:col>15</xdr:col>
      <xdr:colOff>76200</xdr:colOff>
      <xdr:row>179</xdr:row>
      <xdr:rowOff>66675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72200" y="25936575"/>
          <a:ext cx="53340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57150</xdr:rowOff>
    </xdr:from>
    <xdr:to>
      <xdr:col>6</xdr:col>
      <xdr:colOff>257175</xdr:colOff>
      <xdr:row>207</xdr:row>
      <xdr:rowOff>38100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0861000"/>
          <a:ext cx="48291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183</xdr:row>
      <xdr:rowOff>9525</xdr:rowOff>
    </xdr:from>
    <xdr:to>
      <xdr:col>14</xdr:col>
      <xdr:colOff>581025</xdr:colOff>
      <xdr:row>208</xdr:row>
      <xdr:rowOff>133350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38850" y="30813375"/>
          <a:ext cx="52101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647700</xdr:colOff>
      <xdr:row>183</xdr:row>
      <xdr:rowOff>47625</xdr:rowOff>
    </xdr:from>
    <xdr:to>
      <xdr:col>22</xdr:col>
      <xdr:colOff>476250</xdr:colOff>
      <xdr:row>208</xdr:row>
      <xdr:rowOff>133350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77700" y="30851475"/>
          <a:ext cx="51625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9525</xdr:rowOff>
    </xdr:from>
    <xdr:to>
      <xdr:col>6</xdr:col>
      <xdr:colOff>438150</xdr:colOff>
      <xdr:row>269</xdr:row>
      <xdr:rowOff>133350</xdr:rowOff>
    </xdr:to>
    <xdr:pic>
      <xdr:nvPicPr>
        <xdr:cNvPr id="19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1205150"/>
          <a:ext cx="50101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245</xdr:row>
      <xdr:rowOff>57150</xdr:rowOff>
    </xdr:from>
    <xdr:to>
      <xdr:col>13</xdr:col>
      <xdr:colOff>733425</xdr:colOff>
      <xdr:row>268</xdr:row>
      <xdr:rowOff>85725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53125" y="41252775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66675</xdr:rowOff>
    </xdr:from>
    <xdr:to>
      <xdr:col>6</xdr:col>
      <xdr:colOff>38100</xdr:colOff>
      <xdr:row>297</xdr:row>
      <xdr:rowOff>38100</xdr:rowOff>
    </xdr:to>
    <xdr:pic>
      <xdr:nvPicPr>
        <xdr:cNvPr id="21" name="Imagen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6072425"/>
          <a:ext cx="46101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274</xdr:row>
      <xdr:rowOff>9525</xdr:rowOff>
    </xdr:from>
    <xdr:to>
      <xdr:col>14</xdr:col>
      <xdr:colOff>257175</xdr:colOff>
      <xdr:row>296</xdr:row>
      <xdr:rowOff>133350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24600" y="46015275"/>
          <a:ext cx="46005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104775</xdr:rowOff>
    </xdr:from>
    <xdr:to>
      <xdr:col>6</xdr:col>
      <xdr:colOff>457200</xdr:colOff>
      <xdr:row>325</xdr:row>
      <xdr:rowOff>85725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0330100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309</xdr:row>
      <xdr:rowOff>28575</xdr:rowOff>
    </xdr:from>
    <xdr:to>
      <xdr:col>9</xdr:col>
      <xdr:colOff>28575</xdr:colOff>
      <xdr:row>310</xdr:row>
      <xdr:rowOff>133350</xdr:rowOff>
    </xdr:to>
    <xdr:sp>
      <xdr:nvSpPr>
        <xdr:cNvPr id="24" name="Flecha derecha 26"/>
        <xdr:cNvSpPr>
          <a:spLocks/>
        </xdr:cNvSpPr>
      </xdr:nvSpPr>
      <xdr:spPr>
        <a:xfrm>
          <a:off x="5429250" y="51711225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647700</xdr:colOff>
      <xdr:row>300</xdr:row>
      <xdr:rowOff>133350</xdr:rowOff>
    </xdr:from>
    <xdr:to>
      <xdr:col>15</xdr:col>
      <xdr:colOff>295275</xdr:colOff>
      <xdr:row>321</xdr:row>
      <xdr:rowOff>114300</xdr:rowOff>
    </xdr:to>
    <xdr:pic>
      <xdr:nvPicPr>
        <xdr:cNvPr id="25" name="Imagen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05700" y="50358675"/>
          <a:ext cx="42195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57150</xdr:rowOff>
    </xdr:from>
    <xdr:to>
      <xdr:col>6</xdr:col>
      <xdr:colOff>619125</xdr:colOff>
      <xdr:row>355</xdr:row>
      <xdr:rowOff>9525</xdr:rowOff>
    </xdr:to>
    <xdr:pic>
      <xdr:nvPicPr>
        <xdr:cNvPr id="26" name="Imagen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55092600"/>
          <a:ext cx="51911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</xdr:row>
      <xdr:rowOff>38100</xdr:rowOff>
    </xdr:from>
    <xdr:to>
      <xdr:col>6</xdr:col>
      <xdr:colOff>76200</xdr:colOff>
      <xdr:row>236</xdr:row>
      <xdr:rowOff>66675</xdr:rowOff>
    </xdr:to>
    <xdr:pic>
      <xdr:nvPicPr>
        <xdr:cNvPr id="27" name="Imagen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1925" y="36099750"/>
          <a:ext cx="44862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C12" sqref="C12:C13"/>
    </sheetView>
  </sheetViews>
  <sheetFormatPr defaultColWidth="11.421875" defaultRowHeight="12.75"/>
  <sheetData>
    <row r="1" spans="1:18" ht="28.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7" spans="1:4" ht="33">
      <c r="A7" s="56" t="s">
        <v>171</v>
      </c>
      <c r="B7" s="56"/>
      <c r="C7" s="56"/>
      <c r="D7" s="56"/>
    </row>
    <row r="10" spans="1:12" ht="18">
      <c r="A10" s="57" t="s">
        <v>172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4.25">
      <c r="A11" s="26" t="s">
        <v>173</v>
      </c>
      <c r="B11" s="27"/>
      <c r="C11" s="28" t="s">
        <v>174</v>
      </c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4.25">
      <c r="A12" s="26" t="s">
        <v>175</v>
      </c>
      <c r="B12" s="27"/>
      <c r="C12" s="28" t="s">
        <v>200</v>
      </c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4.25">
      <c r="A13" s="26"/>
      <c r="B13" s="27"/>
      <c r="C13" s="28" t="s">
        <v>201</v>
      </c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4.25">
      <c r="A14" s="26"/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4.25">
      <c r="A15" s="26" t="s">
        <v>176</v>
      </c>
      <c r="B15" s="27"/>
      <c r="C15" s="28" t="s">
        <v>177</v>
      </c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26" t="s">
        <v>178</v>
      </c>
      <c r="B16" s="30"/>
      <c r="C16" s="28" t="s">
        <v>179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4.25">
      <c r="A17" s="26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4.25">
      <c r="A18" s="26" t="s">
        <v>180</v>
      </c>
      <c r="B18" s="27"/>
      <c r="C18" s="28" t="s">
        <v>8</v>
      </c>
      <c r="D18" s="29"/>
      <c r="E18" s="29"/>
      <c r="F18" s="29"/>
      <c r="G18" s="29"/>
      <c r="H18" s="29"/>
      <c r="I18" s="29"/>
      <c r="J18" s="29"/>
      <c r="K18" s="29"/>
      <c r="L18" s="29"/>
    </row>
    <row r="24" spans="1:12" ht="15.75" thickBot="1">
      <c r="A24" s="31" t="s">
        <v>181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8" spans="5:10" ht="14.25">
      <c r="E28" s="34"/>
      <c r="F28" s="35"/>
      <c r="G28" s="36" t="s">
        <v>173</v>
      </c>
      <c r="H28" s="37" t="s">
        <v>182</v>
      </c>
      <c r="I28" s="38" t="s">
        <v>183</v>
      </c>
      <c r="J28" s="39" t="s">
        <v>184</v>
      </c>
    </row>
    <row r="29" spans="1:10" ht="23.25" customHeight="1">
      <c r="A29" s="58" t="s">
        <v>186</v>
      </c>
      <c r="B29" s="58"/>
      <c r="C29" s="58"/>
      <c r="D29" s="58"/>
      <c r="E29" s="58"/>
      <c r="F29" s="59"/>
      <c r="G29" s="40">
        <v>30</v>
      </c>
      <c r="H29" s="41">
        <v>13</v>
      </c>
      <c r="I29" s="42">
        <f>H29/G29</f>
        <v>0.43333333333333335</v>
      </c>
      <c r="J29" s="42">
        <f>1.96*(SQRT(((0.5^2)/H29)*((G29-H29)/(G29-1))))</f>
        <v>0.20810372847143688</v>
      </c>
    </row>
    <row r="30" spans="1:10" ht="14.25">
      <c r="A30" s="58" t="s">
        <v>187</v>
      </c>
      <c r="B30" s="58"/>
      <c r="C30" s="58"/>
      <c r="D30" s="58"/>
      <c r="E30" s="58"/>
      <c r="F30" s="59"/>
      <c r="G30" s="40">
        <v>18</v>
      </c>
      <c r="H30" s="41">
        <v>8</v>
      </c>
      <c r="I30" s="42">
        <f>H30/G30</f>
        <v>0.4444444444444444</v>
      </c>
      <c r="J30" s="42">
        <f>1.96*(SQRT(((0.5^2)/H30)*((G30-H30)/(G30-1))))</f>
        <v>0.2657398108278538</v>
      </c>
    </row>
    <row r="31" spans="1:10" ht="15" thickBot="1">
      <c r="A31" s="58" t="s">
        <v>188</v>
      </c>
      <c r="B31" s="58"/>
      <c r="C31" s="58"/>
      <c r="D31" s="58"/>
      <c r="E31" s="58"/>
      <c r="F31" s="59"/>
      <c r="G31" s="40">
        <v>60</v>
      </c>
      <c r="H31" s="41">
        <v>24</v>
      </c>
      <c r="I31" s="42">
        <f>H31/G31</f>
        <v>0.4</v>
      </c>
      <c r="J31" s="42">
        <f>1.96*(SQRT(((0.5^2)/H31)*((G31-H31)/(G31-1))))</f>
        <v>0.15625923701510375</v>
      </c>
    </row>
    <row r="32" spans="5:10" ht="15" thickBot="1">
      <c r="E32" s="53" t="s">
        <v>185</v>
      </c>
      <c r="F32" s="54"/>
      <c r="G32" s="43">
        <f>SUM(G29:G31)</f>
        <v>108</v>
      </c>
      <c r="H32" s="43">
        <f>SUM(H29:H31)</f>
        <v>45</v>
      </c>
      <c r="I32" s="44">
        <f>H32/G32</f>
        <v>0.4166666666666667</v>
      </c>
      <c r="J32" s="44">
        <f>1.96*(SQRT(((0.5^2)/H32)*((G32-H32)/(G32-1))))</f>
        <v>0.11209808788918398</v>
      </c>
    </row>
  </sheetData>
  <sheetProtection/>
  <mergeCells count="7">
    <mergeCell ref="E32:F32"/>
    <mergeCell ref="A1:R1"/>
    <mergeCell ref="A7:D7"/>
    <mergeCell ref="A10:L10"/>
    <mergeCell ref="A29:F29"/>
    <mergeCell ref="A30:F30"/>
    <mergeCell ref="A31:F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"/>
  <sheetViews>
    <sheetView showGridLines="0" zoomScalePageLayoutView="0" workbookViewId="0" topLeftCell="A1">
      <selection activeCell="L13" sqref="L13"/>
    </sheetView>
  </sheetViews>
  <sheetFormatPr defaultColWidth="11.421875" defaultRowHeight="12.75"/>
  <cols>
    <col min="1" max="1" width="22.7109375" style="0" customWidth="1"/>
    <col min="2" max="15" width="13.57421875" style="0" customWidth="1"/>
    <col min="16" max="16" width="12.8515625" style="0" customWidth="1"/>
    <col min="17" max="17" width="10.140625" style="0" customWidth="1"/>
    <col min="18" max="18" width="11.28125" style="0" customWidth="1"/>
    <col min="19" max="19" width="10.57421875" style="0" customWidth="1"/>
    <col min="20" max="20" width="11.28125" style="0" customWidth="1"/>
    <col min="21" max="21" width="10.57421875" style="0" customWidth="1"/>
    <col min="22" max="22" width="11.28125" style="0" customWidth="1"/>
    <col min="23" max="23" width="9.140625" style="0" customWidth="1"/>
    <col min="24" max="24" width="11.28125" style="0" customWidth="1"/>
    <col min="25" max="25" width="9.140625" style="0" customWidth="1"/>
    <col min="26" max="26" width="11.28125" style="0" customWidth="1"/>
    <col min="27" max="27" width="9.57421875" style="0" customWidth="1"/>
    <col min="28" max="28" width="11.28125" style="0" customWidth="1"/>
    <col min="29" max="29" width="9.57421875" style="0" customWidth="1"/>
    <col min="30" max="30" width="11.28125" style="0" customWidth="1"/>
    <col min="31" max="31" width="9.140625" style="0" customWidth="1"/>
    <col min="32" max="32" width="11.28125" style="0" customWidth="1"/>
    <col min="33" max="33" width="9.140625" style="0" customWidth="1"/>
    <col min="34" max="34" width="11.28125" style="0" customWidth="1"/>
    <col min="35" max="35" width="9.140625" style="0" customWidth="1"/>
    <col min="36" max="36" width="11.28125" style="0" customWidth="1"/>
    <col min="37" max="37" width="9.140625" style="0" customWidth="1"/>
    <col min="38" max="38" width="11.28125" style="0" customWidth="1"/>
    <col min="39" max="39" width="9.140625" style="0" customWidth="1"/>
    <col min="40" max="40" width="11.28125" style="0" customWidth="1"/>
    <col min="41" max="41" width="9.140625" style="0" customWidth="1"/>
    <col min="42" max="42" width="11.28125" style="0" customWidth="1"/>
    <col min="43" max="43" width="9.140625" style="0" customWidth="1"/>
    <col min="44" max="44" width="11.28125" style="0" customWidth="1"/>
    <col min="45" max="45" width="9.140625" style="0" customWidth="1"/>
    <col min="46" max="46" width="11.28125" style="0" customWidth="1"/>
    <col min="47" max="47" width="9.140625" style="0" customWidth="1"/>
    <col min="48" max="48" width="11.28125" style="0" customWidth="1"/>
  </cols>
  <sheetData>
    <row r="1" spans="1:18" ht="28.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3" spans="1:18" ht="29.25" thickBot="1">
      <c r="A3" s="12" t="s">
        <v>199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ht="21" customHeight="1"/>
    <row r="5" spans="1:5" ht="31.5" thickBot="1">
      <c r="A5" s="15" t="s">
        <v>156</v>
      </c>
      <c r="B5" s="15"/>
      <c r="C5" s="15"/>
      <c r="D5" s="16"/>
      <c r="E5" s="16"/>
    </row>
    <row r="8" spans="1:7" ht="21.75" customHeight="1">
      <c r="A8" s="63" t="s">
        <v>1</v>
      </c>
      <c r="B8" s="63"/>
      <c r="C8" s="63"/>
      <c r="D8" s="63"/>
      <c r="E8" s="63"/>
      <c r="F8" s="63"/>
      <c r="G8" s="63"/>
    </row>
    <row r="9" spans="1:7" ht="15.75" customHeight="1">
      <c r="A9" s="64" t="s">
        <v>0</v>
      </c>
      <c r="B9" s="67" t="s">
        <v>2</v>
      </c>
      <c r="C9" s="68"/>
      <c r="D9" s="68"/>
      <c r="E9" s="68"/>
      <c r="F9" s="68"/>
      <c r="G9" s="69"/>
    </row>
    <row r="10" spans="1:7" ht="15.75" customHeight="1">
      <c r="A10" s="65"/>
      <c r="B10" s="70" t="s">
        <v>3</v>
      </c>
      <c r="C10" s="61"/>
      <c r="D10" s="61" t="s">
        <v>4</v>
      </c>
      <c r="E10" s="61"/>
      <c r="F10" s="61" t="s">
        <v>5</v>
      </c>
      <c r="G10" s="62"/>
    </row>
    <row r="11" spans="1:7" ht="15.75" customHeight="1">
      <c r="A11" s="66"/>
      <c r="B11" s="1" t="s">
        <v>6</v>
      </c>
      <c r="C11" s="2" t="s">
        <v>7</v>
      </c>
      <c r="D11" s="2" t="s">
        <v>6</v>
      </c>
      <c r="E11" s="2" t="s">
        <v>7</v>
      </c>
      <c r="F11" s="2" t="s">
        <v>6</v>
      </c>
      <c r="G11" s="3" t="s">
        <v>7</v>
      </c>
    </row>
    <row r="12" spans="1:7" ht="45" customHeight="1">
      <c r="A12" s="4" t="s">
        <v>8</v>
      </c>
      <c r="B12" s="5">
        <v>25</v>
      </c>
      <c r="C12" s="6">
        <v>0.5555555555555556</v>
      </c>
      <c r="D12" s="7">
        <v>20</v>
      </c>
      <c r="E12" s="6">
        <v>0.4444444444444444</v>
      </c>
      <c r="F12" s="7">
        <v>45</v>
      </c>
      <c r="G12" s="8">
        <v>1</v>
      </c>
    </row>
    <row r="14" spans="1:7" ht="21.75" customHeight="1">
      <c r="A14" s="63" t="s">
        <v>9</v>
      </c>
      <c r="B14" s="63"/>
      <c r="C14" s="63"/>
      <c r="D14" s="63"/>
      <c r="E14" s="63"/>
      <c r="F14" s="63"/>
      <c r="G14" s="63"/>
    </row>
    <row r="15" spans="1:7" ht="15.75" customHeight="1">
      <c r="A15" s="64" t="s">
        <v>0</v>
      </c>
      <c r="B15" s="67" t="s">
        <v>10</v>
      </c>
      <c r="C15" s="68"/>
      <c r="D15" s="68"/>
      <c r="E15" s="68"/>
      <c r="F15" s="68"/>
      <c r="G15" s="69"/>
    </row>
    <row r="16" spans="1:7" ht="28.5" customHeight="1">
      <c r="A16" s="65"/>
      <c r="B16" s="70" t="s">
        <v>11</v>
      </c>
      <c r="C16" s="61"/>
      <c r="D16" s="61" t="s">
        <v>12</v>
      </c>
      <c r="E16" s="61"/>
      <c r="F16" s="61" t="s">
        <v>13</v>
      </c>
      <c r="G16" s="62"/>
    </row>
    <row r="17" spans="1:7" ht="15.75" customHeight="1">
      <c r="A17" s="66"/>
      <c r="B17" s="1" t="s">
        <v>6</v>
      </c>
      <c r="C17" s="2" t="s">
        <v>7</v>
      </c>
      <c r="D17" s="2" t="s">
        <v>6</v>
      </c>
      <c r="E17" s="2" t="s">
        <v>7</v>
      </c>
      <c r="F17" s="2" t="s">
        <v>6</v>
      </c>
      <c r="G17" s="3" t="s">
        <v>7</v>
      </c>
    </row>
    <row r="18" spans="1:7" ht="45" customHeight="1">
      <c r="A18" s="4" t="s">
        <v>8</v>
      </c>
      <c r="B18" s="5">
        <v>42</v>
      </c>
      <c r="C18" s="6">
        <v>0.9333333333333332</v>
      </c>
      <c r="D18" s="7">
        <v>2</v>
      </c>
      <c r="E18" s="6">
        <v>0.044444444444444446</v>
      </c>
      <c r="F18" s="7">
        <v>1</v>
      </c>
      <c r="G18" s="8">
        <v>0.022222222222222223</v>
      </c>
    </row>
    <row r="20" spans="1:5" ht="21.75" customHeight="1">
      <c r="A20" s="63" t="s">
        <v>14</v>
      </c>
      <c r="B20" s="63"/>
      <c r="C20" s="63"/>
      <c r="D20" s="63"/>
      <c r="E20" s="63"/>
    </row>
    <row r="21" spans="1:5" ht="15.75" customHeight="1">
      <c r="A21" s="64" t="s">
        <v>0</v>
      </c>
      <c r="B21" s="67" t="s">
        <v>15</v>
      </c>
      <c r="C21" s="68"/>
      <c r="D21" s="68"/>
      <c r="E21" s="69"/>
    </row>
    <row r="22" spans="1:5" ht="45" customHeight="1">
      <c r="A22" s="65"/>
      <c r="B22" s="70" t="s">
        <v>16</v>
      </c>
      <c r="C22" s="61"/>
      <c r="D22" s="61" t="s">
        <v>17</v>
      </c>
      <c r="E22" s="62"/>
    </row>
    <row r="23" spans="1:5" ht="15.75" customHeight="1">
      <c r="A23" s="66"/>
      <c r="B23" s="1" t="s">
        <v>6</v>
      </c>
      <c r="C23" s="2" t="s">
        <v>7</v>
      </c>
      <c r="D23" s="2" t="s">
        <v>6</v>
      </c>
      <c r="E23" s="3" t="s">
        <v>7</v>
      </c>
    </row>
    <row r="24" spans="1:5" ht="45" customHeight="1">
      <c r="A24" s="4" t="s">
        <v>8</v>
      </c>
      <c r="B24" s="5">
        <v>23</v>
      </c>
      <c r="C24" s="6">
        <v>0.5111111111111111</v>
      </c>
      <c r="D24" s="7">
        <v>22</v>
      </c>
      <c r="E24" s="8">
        <v>0.4888888888888889</v>
      </c>
    </row>
    <row r="25" ht="13.5" thickTop="1"/>
    <row r="27" spans="1:16" ht="31.5" thickBot="1">
      <c r="A27" s="15" t="s">
        <v>157</v>
      </c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9" spans="1:3" ht="21">
      <c r="A29" s="17" t="s">
        <v>158</v>
      </c>
      <c r="B29" s="18"/>
      <c r="C29" s="18"/>
    </row>
    <row r="31" spans="1:25" ht="21.75" customHeight="1" thickBot="1">
      <c r="A31" s="63" t="s">
        <v>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15.75" customHeight="1">
      <c r="A32" s="64" t="s">
        <v>0</v>
      </c>
      <c r="B32" s="67" t="s">
        <v>19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</row>
    <row r="33" spans="1:25" ht="15.75" customHeight="1">
      <c r="A33" s="65"/>
      <c r="B33" s="72" t="s">
        <v>20</v>
      </c>
      <c r="C33" s="61"/>
      <c r="D33" s="71" t="s">
        <v>21</v>
      </c>
      <c r="E33" s="61"/>
      <c r="F33" s="71" t="s">
        <v>22</v>
      </c>
      <c r="G33" s="61"/>
      <c r="H33" s="71" t="s">
        <v>23</v>
      </c>
      <c r="I33" s="61"/>
      <c r="J33" s="71" t="s">
        <v>24</v>
      </c>
      <c r="K33" s="61"/>
      <c r="L33" s="71" t="s">
        <v>25</v>
      </c>
      <c r="M33" s="61"/>
      <c r="N33" s="71" t="s">
        <v>26</v>
      </c>
      <c r="O33" s="61"/>
      <c r="P33" s="71" t="s">
        <v>27</v>
      </c>
      <c r="Q33" s="61"/>
      <c r="R33" s="71" t="s">
        <v>28</v>
      </c>
      <c r="S33" s="61"/>
      <c r="T33" s="71" t="s">
        <v>29</v>
      </c>
      <c r="U33" s="61"/>
      <c r="V33" s="71" t="s">
        <v>30</v>
      </c>
      <c r="W33" s="61"/>
      <c r="X33" s="71" t="s">
        <v>31</v>
      </c>
      <c r="Y33" s="62"/>
    </row>
    <row r="34" spans="1:25" ht="15.75" customHeight="1">
      <c r="A34" s="66"/>
      <c r="B34" s="1" t="s">
        <v>6</v>
      </c>
      <c r="C34" s="2" t="s">
        <v>7</v>
      </c>
      <c r="D34" s="2" t="s">
        <v>6</v>
      </c>
      <c r="E34" s="2" t="s">
        <v>7</v>
      </c>
      <c r="F34" s="2" t="s">
        <v>6</v>
      </c>
      <c r="G34" s="2" t="s">
        <v>7</v>
      </c>
      <c r="H34" s="2" t="s">
        <v>6</v>
      </c>
      <c r="I34" s="2" t="s">
        <v>7</v>
      </c>
      <c r="J34" s="2" t="s">
        <v>6</v>
      </c>
      <c r="K34" s="2" t="s">
        <v>7</v>
      </c>
      <c r="L34" s="2" t="s">
        <v>6</v>
      </c>
      <c r="M34" s="2" t="s">
        <v>7</v>
      </c>
      <c r="N34" s="2" t="s">
        <v>6</v>
      </c>
      <c r="O34" s="2" t="s">
        <v>7</v>
      </c>
      <c r="P34" s="2" t="s">
        <v>6</v>
      </c>
      <c r="Q34" s="2" t="s">
        <v>7</v>
      </c>
      <c r="R34" s="2" t="s">
        <v>6</v>
      </c>
      <c r="S34" s="2" t="s">
        <v>7</v>
      </c>
      <c r="T34" s="2" t="s">
        <v>6</v>
      </c>
      <c r="U34" s="2" t="s">
        <v>7</v>
      </c>
      <c r="V34" s="2" t="s">
        <v>6</v>
      </c>
      <c r="W34" s="2" t="s">
        <v>7</v>
      </c>
      <c r="X34" s="2" t="s">
        <v>6</v>
      </c>
      <c r="Y34" s="3" t="s">
        <v>7</v>
      </c>
    </row>
    <row r="35" spans="1:25" ht="45" customHeight="1">
      <c r="A35" s="4" t="s">
        <v>8</v>
      </c>
      <c r="B35" s="5">
        <v>1</v>
      </c>
      <c r="C35" s="6">
        <v>0.022727272727272728</v>
      </c>
      <c r="D35" s="7">
        <v>1</v>
      </c>
      <c r="E35" s="6">
        <v>0.022727272727272728</v>
      </c>
      <c r="F35" s="7">
        <v>1</v>
      </c>
      <c r="G35" s="6">
        <v>0.022727272727272728</v>
      </c>
      <c r="H35" s="7">
        <v>2</v>
      </c>
      <c r="I35" s="6">
        <v>0.045454545454545456</v>
      </c>
      <c r="J35" s="7">
        <v>1</v>
      </c>
      <c r="K35" s="6">
        <v>0.022727272727272728</v>
      </c>
      <c r="L35" s="7">
        <v>1</v>
      </c>
      <c r="M35" s="6">
        <v>0.022727272727272728</v>
      </c>
      <c r="N35" s="7">
        <v>5</v>
      </c>
      <c r="O35" s="6">
        <v>0.11363636363636363</v>
      </c>
      <c r="P35" s="7">
        <v>4</v>
      </c>
      <c r="Q35" s="6">
        <v>0.09090909090909091</v>
      </c>
      <c r="R35" s="7">
        <v>10</v>
      </c>
      <c r="S35" s="6">
        <v>0.22727272727272727</v>
      </c>
      <c r="T35" s="7">
        <v>7</v>
      </c>
      <c r="U35" s="6">
        <v>0.1590909090909091</v>
      </c>
      <c r="V35" s="7">
        <v>10</v>
      </c>
      <c r="W35" s="6">
        <v>0.22727272727272727</v>
      </c>
      <c r="X35" s="7">
        <v>1</v>
      </c>
      <c r="Y35" s="8">
        <v>0.022727272727272728</v>
      </c>
    </row>
    <row r="36" ht="13.5" thickTop="1"/>
    <row r="38" spans="1:2" ht="21">
      <c r="A38" s="17" t="s">
        <v>159</v>
      </c>
      <c r="B38" s="18"/>
    </row>
    <row r="40" spans="1:13" ht="21.75" customHeight="1" thickBot="1">
      <c r="A40" s="63" t="s">
        <v>32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8.5" customHeight="1">
      <c r="A41" s="64" t="s">
        <v>0</v>
      </c>
      <c r="B41" s="67" t="s">
        <v>33</v>
      </c>
      <c r="C41" s="68"/>
      <c r="D41" s="68"/>
      <c r="E41" s="68"/>
      <c r="F41" s="68" t="s">
        <v>34</v>
      </c>
      <c r="G41" s="68"/>
      <c r="H41" s="68"/>
      <c r="I41" s="68"/>
      <c r="J41" s="68" t="s">
        <v>35</v>
      </c>
      <c r="K41" s="68"/>
      <c r="L41" s="68"/>
      <c r="M41" s="69"/>
    </row>
    <row r="42" spans="1:13" ht="15.75" customHeight="1">
      <c r="A42" s="65"/>
      <c r="B42" s="70" t="s">
        <v>36</v>
      </c>
      <c r="C42" s="61"/>
      <c r="D42" s="61" t="s">
        <v>37</v>
      </c>
      <c r="E42" s="61"/>
      <c r="F42" s="61" t="s">
        <v>36</v>
      </c>
      <c r="G42" s="61"/>
      <c r="H42" s="61" t="s">
        <v>37</v>
      </c>
      <c r="I42" s="61"/>
      <c r="J42" s="61" t="s">
        <v>36</v>
      </c>
      <c r="K42" s="61"/>
      <c r="L42" s="61" t="s">
        <v>37</v>
      </c>
      <c r="M42" s="62"/>
    </row>
    <row r="43" spans="1:13" ht="15.75" customHeight="1">
      <c r="A43" s="66"/>
      <c r="B43" s="1" t="s">
        <v>6</v>
      </c>
      <c r="C43" s="2" t="s">
        <v>7</v>
      </c>
      <c r="D43" s="2" t="s">
        <v>6</v>
      </c>
      <c r="E43" s="2" t="s">
        <v>7</v>
      </c>
      <c r="F43" s="2" t="s">
        <v>6</v>
      </c>
      <c r="G43" s="2" t="s">
        <v>7</v>
      </c>
      <c r="H43" s="2" t="s">
        <v>6</v>
      </c>
      <c r="I43" s="2" t="s">
        <v>7</v>
      </c>
      <c r="J43" s="2" t="s">
        <v>6</v>
      </c>
      <c r="K43" s="2" t="s">
        <v>7</v>
      </c>
      <c r="L43" s="2" t="s">
        <v>6</v>
      </c>
      <c r="M43" s="3" t="s">
        <v>7</v>
      </c>
    </row>
    <row r="44" spans="1:13" ht="45" customHeight="1">
      <c r="A44" s="4" t="s">
        <v>8</v>
      </c>
      <c r="B44" s="5">
        <v>24</v>
      </c>
      <c r="C44" s="6">
        <v>0.5454545454545454</v>
      </c>
      <c r="D44" s="7">
        <v>20</v>
      </c>
      <c r="E44" s="6">
        <v>0.45454545454545453</v>
      </c>
      <c r="F44" s="7">
        <v>13</v>
      </c>
      <c r="G44" s="6">
        <v>0.5416666666666666</v>
      </c>
      <c r="H44" s="7">
        <v>11</v>
      </c>
      <c r="I44" s="6">
        <v>0.45833333333333326</v>
      </c>
      <c r="J44" s="7">
        <v>3</v>
      </c>
      <c r="K44" s="6">
        <v>0.23076923076923075</v>
      </c>
      <c r="L44" s="7">
        <v>10</v>
      </c>
      <c r="M44" s="8">
        <v>0.7692307692307694</v>
      </c>
    </row>
    <row r="46" spans="1:11" ht="21.75" customHeight="1">
      <c r="A46" s="63" t="s">
        <v>38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5.75" customHeight="1">
      <c r="A47" s="64" t="s">
        <v>0</v>
      </c>
      <c r="B47" s="67" t="s">
        <v>39</v>
      </c>
      <c r="C47" s="68"/>
      <c r="D47" s="68"/>
      <c r="E47" s="68"/>
      <c r="F47" s="68"/>
      <c r="G47" s="68"/>
      <c r="H47" s="68"/>
      <c r="I47" s="68"/>
      <c r="J47" s="68"/>
      <c r="K47" s="69"/>
    </row>
    <row r="48" spans="1:11" ht="15.75" customHeight="1">
      <c r="A48" s="65"/>
      <c r="B48" s="70" t="s">
        <v>40</v>
      </c>
      <c r="C48" s="61"/>
      <c r="D48" s="61" t="s">
        <v>41</v>
      </c>
      <c r="E48" s="61"/>
      <c r="F48" s="61" t="s">
        <v>42</v>
      </c>
      <c r="G48" s="61"/>
      <c r="H48" s="61" t="s">
        <v>43</v>
      </c>
      <c r="I48" s="61"/>
      <c r="J48" s="61" t="s">
        <v>44</v>
      </c>
      <c r="K48" s="62"/>
    </row>
    <row r="49" spans="1:11" ht="15.75" customHeight="1">
      <c r="A49" s="66"/>
      <c r="B49" s="1" t="s">
        <v>6</v>
      </c>
      <c r="C49" s="2" t="s">
        <v>7</v>
      </c>
      <c r="D49" s="2" t="s">
        <v>6</v>
      </c>
      <c r="E49" s="2" t="s">
        <v>7</v>
      </c>
      <c r="F49" s="2" t="s">
        <v>6</v>
      </c>
      <c r="G49" s="2" t="s">
        <v>7</v>
      </c>
      <c r="H49" s="2" t="s">
        <v>6</v>
      </c>
      <c r="I49" s="2" t="s">
        <v>7</v>
      </c>
      <c r="J49" s="2" t="s">
        <v>6</v>
      </c>
      <c r="K49" s="3" t="s">
        <v>7</v>
      </c>
    </row>
    <row r="50" spans="1:11" ht="45" customHeight="1">
      <c r="A50" s="4" t="s">
        <v>8</v>
      </c>
      <c r="B50" s="5">
        <v>26</v>
      </c>
      <c r="C50" s="6">
        <v>0.5909090909090909</v>
      </c>
      <c r="D50" s="7">
        <v>3</v>
      </c>
      <c r="E50" s="6">
        <v>0.06818181818181818</v>
      </c>
      <c r="F50" s="7">
        <v>14</v>
      </c>
      <c r="G50" s="6">
        <v>0.3181818181818182</v>
      </c>
      <c r="H50" s="7">
        <v>1</v>
      </c>
      <c r="I50" s="6">
        <v>0.022727272727272728</v>
      </c>
      <c r="J50" s="7">
        <v>0</v>
      </c>
      <c r="K50" s="8">
        <v>0</v>
      </c>
    </row>
    <row r="51" ht="13.5" thickTop="1"/>
    <row r="52" spans="1:2" ht="18.75" customHeight="1">
      <c r="A52" s="60" t="s">
        <v>160</v>
      </c>
      <c r="B52" s="60"/>
    </row>
    <row r="53" spans="1:5" ht="21.75" customHeight="1" thickBot="1">
      <c r="A53" s="63" t="s">
        <v>45</v>
      </c>
      <c r="B53" s="63"/>
      <c r="C53" s="63"/>
      <c r="D53" s="63"/>
      <c r="E53" s="63"/>
    </row>
    <row r="54" spans="1:5" ht="15.75" customHeight="1">
      <c r="A54" s="64" t="s">
        <v>0</v>
      </c>
      <c r="B54" s="67" t="s">
        <v>46</v>
      </c>
      <c r="C54" s="68"/>
      <c r="D54" s="68"/>
      <c r="E54" s="69"/>
    </row>
    <row r="55" spans="1:5" ht="15.75" customHeight="1">
      <c r="A55" s="65"/>
      <c r="B55" s="70" t="s">
        <v>47</v>
      </c>
      <c r="C55" s="61"/>
      <c r="D55" s="61" t="s">
        <v>48</v>
      </c>
      <c r="E55" s="62"/>
    </row>
    <row r="56" spans="1:5" ht="15.75" customHeight="1">
      <c r="A56" s="66"/>
      <c r="B56" s="1" t="s">
        <v>6</v>
      </c>
      <c r="C56" s="2" t="s">
        <v>7</v>
      </c>
      <c r="D56" s="2" t="s">
        <v>6</v>
      </c>
      <c r="E56" s="3" t="s">
        <v>7</v>
      </c>
    </row>
    <row r="57" spans="1:5" ht="45" customHeight="1">
      <c r="A57" s="4" t="s">
        <v>8</v>
      </c>
      <c r="B57" s="5">
        <v>2</v>
      </c>
      <c r="C57" s="6">
        <v>0.6666666666666665</v>
      </c>
      <c r="D57" s="7">
        <v>1</v>
      </c>
      <c r="E57" s="8">
        <v>0.33333333333333326</v>
      </c>
    </row>
    <row r="58" ht="13.5" thickTop="1"/>
    <row r="59" spans="1:4" ht="12.75" customHeight="1">
      <c r="A59" s="19" t="s">
        <v>162</v>
      </c>
      <c r="B59" s="20"/>
      <c r="C59" s="20"/>
      <c r="D59" s="20"/>
    </row>
    <row r="60" spans="1:5" ht="21.75" customHeight="1" thickBot="1">
      <c r="A60" s="63" t="s">
        <v>49</v>
      </c>
      <c r="B60" s="63"/>
      <c r="C60" s="63"/>
      <c r="D60" s="63"/>
      <c r="E60" s="63"/>
    </row>
    <row r="61" spans="1:5" ht="15.75" customHeight="1">
      <c r="A61" s="64" t="s">
        <v>0</v>
      </c>
      <c r="B61" s="67" t="s">
        <v>50</v>
      </c>
      <c r="C61" s="68"/>
      <c r="D61" s="68"/>
      <c r="E61" s="69"/>
    </row>
    <row r="62" spans="1:5" ht="15.75" customHeight="1">
      <c r="A62" s="65"/>
      <c r="B62" s="70" t="s">
        <v>36</v>
      </c>
      <c r="C62" s="61"/>
      <c r="D62" s="61" t="s">
        <v>37</v>
      </c>
      <c r="E62" s="62"/>
    </row>
    <row r="63" spans="1:5" ht="15.75" customHeight="1">
      <c r="A63" s="66"/>
      <c r="B63" s="1" t="s">
        <v>6</v>
      </c>
      <c r="C63" s="2" t="s">
        <v>7</v>
      </c>
      <c r="D63" s="2" t="s">
        <v>6</v>
      </c>
      <c r="E63" s="3" t="s">
        <v>7</v>
      </c>
    </row>
    <row r="64" spans="1:5" ht="45" customHeight="1">
      <c r="A64" s="4" t="s">
        <v>8</v>
      </c>
      <c r="B64" s="5">
        <v>7</v>
      </c>
      <c r="C64" s="6">
        <v>0.16279069767441862</v>
      </c>
      <c r="D64" s="7">
        <v>36</v>
      </c>
      <c r="E64" s="8">
        <v>0.8372093023255814</v>
      </c>
    </row>
    <row r="65" ht="13.5" thickTop="1"/>
    <row r="66" spans="1:3" ht="16.5" customHeight="1">
      <c r="A66" s="60" t="s">
        <v>161</v>
      </c>
      <c r="B66" s="60"/>
      <c r="C66" s="60"/>
    </row>
    <row r="67" spans="1:7" ht="21.75" customHeight="1" thickBot="1">
      <c r="A67" s="63" t="s">
        <v>51</v>
      </c>
      <c r="B67" s="63"/>
      <c r="C67" s="63"/>
      <c r="D67" s="63"/>
      <c r="E67" s="63"/>
      <c r="F67" s="63"/>
      <c r="G67" s="63"/>
    </row>
    <row r="68" spans="1:7" ht="15.75" customHeight="1">
      <c r="A68" s="64" t="s">
        <v>0</v>
      </c>
      <c r="B68" s="67" t="s">
        <v>52</v>
      </c>
      <c r="C68" s="68"/>
      <c r="D68" s="68"/>
      <c r="E68" s="68"/>
      <c r="F68" s="68"/>
      <c r="G68" s="69"/>
    </row>
    <row r="69" spans="1:7" ht="15.75" customHeight="1">
      <c r="A69" s="65"/>
      <c r="B69" s="70" t="s">
        <v>53</v>
      </c>
      <c r="C69" s="61"/>
      <c r="D69" s="61" t="s">
        <v>54</v>
      </c>
      <c r="E69" s="61"/>
      <c r="F69" s="61" t="s">
        <v>55</v>
      </c>
      <c r="G69" s="62"/>
    </row>
    <row r="70" spans="1:7" ht="15.75" customHeight="1">
      <c r="A70" s="66"/>
      <c r="B70" s="1" t="s">
        <v>6</v>
      </c>
      <c r="C70" s="2" t="s">
        <v>7</v>
      </c>
      <c r="D70" s="2" t="s">
        <v>6</v>
      </c>
      <c r="E70" s="2" t="s">
        <v>7</v>
      </c>
      <c r="F70" s="2" t="s">
        <v>6</v>
      </c>
      <c r="G70" s="3" t="s">
        <v>7</v>
      </c>
    </row>
    <row r="71" spans="1:7" ht="45" customHeight="1">
      <c r="A71" s="4" t="s">
        <v>8</v>
      </c>
      <c r="B71" s="5">
        <v>2</v>
      </c>
      <c r="C71" s="6">
        <v>0.16666666666666663</v>
      </c>
      <c r="D71" s="7">
        <v>6</v>
      </c>
      <c r="E71" s="6">
        <v>0.5</v>
      </c>
      <c r="F71" s="7">
        <v>4</v>
      </c>
      <c r="G71" s="8">
        <v>0.33333333333333326</v>
      </c>
    </row>
    <row r="73" spans="1:19" ht="21.75" customHeight="1">
      <c r="A73" s="63" t="s">
        <v>56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ht="15.75" customHeight="1">
      <c r="A74" s="64" t="s">
        <v>0</v>
      </c>
      <c r="B74" s="67" t="s">
        <v>57</v>
      </c>
      <c r="C74" s="68"/>
      <c r="D74" s="68"/>
      <c r="E74" s="68"/>
      <c r="F74" s="68" t="s">
        <v>58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9"/>
    </row>
    <row r="75" spans="1:19" ht="28.5" customHeight="1">
      <c r="A75" s="65"/>
      <c r="B75" s="70" t="s">
        <v>59</v>
      </c>
      <c r="C75" s="61"/>
      <c r="D75" s="61" t="s">
        <v>60</v>
      </c>
      <c r="E75" s="61"/>
      <c r="F75" s="61" t="s">
        <v>61</v>
      </c>
      <c r="G75" s="61"/>
      <c r="H75" s="61" t="s">
        <v>62</v>
      </c>
      <c r="I75" s="61"/>
      <c r="J75" s="61" t="s">
        <v>63</v>
      </c>
      <c r="K75" s="61"/>
      <c r="L75" s="61" t="s">
        <v>64</v>
      </c>
      <c r="M75" s="61"/>
      <c r="N75" s="61" t="s">
        <v>65</v>
      </c>
      <c r="O75" s="61"/>
      <c r="P75" s="61" t="s">
        <v>66</v>
      </c>
      <c r="Q75" s="61"/>
      <c r="R75" s="61" t="s">
        <v>67</v>
      </c>
      <c r="S75" s="62"/>
    </row>
    <row r="76" spans="1:19" ht="15.75" customHeight="1">
      <c r="A76" s="66"/>
      <c r="B76" s="1" t="s">
        <v>6</v>
      </c>
      <c r="C76" s="2" t="s">
        <v>7</v>
      </c>
      <c r="D76" s="2" t="s">
        <v>6</v>
      </c>
      <c r="E76" s="2" t="s">
        <v>7</v>
      </c>
      <c r="F76" s="2" t="s">
        <v>6</v>
      </c>
      <c r="G76" s="2" t="s">
        <v>7</v>
      </c>
      <c r="H76" s="2" t="s">
        <v>6</v>
      </c>
      <c r="I76" s="2" t="s">
        <v>7</v>
      </c>
      <c r="J76" s="2" t="s">
        <v>6</v>
      </c>
      <c r="K76" s="2" t="s">
        <v>7</v>
      </c>
      <c r="L76" s="2" t="s">
        <v>6</v>
      </c>
      <c r="M76" s="2" t="s">
        <v>7</v>
      </c>
      <c r="N76" s="2" t="s">
        <v>6</v>
      </c>
      <c r="O76" s="2" t="s">
        <v>7</v>
      </c>
      <c r="P76" s="2" t="s">
        <v>6</v>
      </c>
      <c r="Q76" s="2" t="s">
        <v>7</v>
      </c>
      <c r="R76" s="2" t="s">
        <v>6</v>
      </c>
      <c r="S76" s="3" t="s">
        <v>7</v>
      </c>
    </row>
    <row r="77" spans="1:19" ht="45" customHeight="1">
      <c r="A77" s="4" t="s">
        <v>8</v>
      </c>
      <c r="B77" s="5">
        <v>10</v>
      </c>
      <c r="C77" s="6">
        <v>0.22727272727272727</v>
      </c>
      <c r="D77" s="7">
        <v>34</v>
      </c>
      <c r="E77" s="6">
        <v>0.7727272727272727</v>
      </c>
      <c r="F77" s="7">
        <v>34</v>
      </c>
      <c r="G77" s="6">
        <v>0.7727272727272727</v>
      </c>
      <c r="H77" s="7">
        <v>2</v>
      </c>
      <c r="I77" s="6">
        <v>0.045454545454545456</v>
      </c>
      <c r="J77" s="7">
        <v>0</v>
      </c>
      <c r="K77" s="6">
        <v>0</v>
      </c>
      <c r="L77" s="7">
        <v>1</v>
      </c>
      <c r="M77" s="6">
        <v>0.022727272727272728</v>
      </c>
      <c r="N77" s="7">
        <v>3</v>
      </c>
      <c r="O77" s="6">
        <v>0.06818181818181818</v>
      </c>
      <c r="P77" s="7">
        <v>2</v>
      </c>
      <c r="Q77" s="6">
        <v>0.045454545454545456</v>
      </c>
      <c r="R77" s="7">
        <v>2</v>
      </c>
      <c r="S77" s="8">
        <v>0.045454545454545456</v>
      </c>
    </row>
    <row r="79" spans="1:19" ht="21.75" customHeight="1">
      <c r="A79" s="63" t="s">
        <v>68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5.75" customHeight="1">
      <c r="A80" s="64" t="s">
        <v>0</v>
      </c>
      <c r="B80" s="67" t="s">
        <v>69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</row>
    <row r="81" spans="1:19" ht="15.75" customHeight="1">
      <c r="A81" s="65"/>
      <c r="B81" s="70" t="s">
        <v>70</v>
      </c>
      <c r="C81" s="61"/>
      <c r="D81" s="61" t="s">
        <v>71</v>
      </c>
      <c r="E81" s="61"/>
      <c r="F81" s="61" t="s">
        <v>72</v>
      </c>
      <c r="G81" s="61"/>
      <c r="H81" s="61" t="s">
        <v>73</v>
      </c>
      <c r="I81" s="61"/>
      <c r="J81" s="61" t="s">
        <v>74</v>
      </c>
      <c r="K81" s="61"/>
      <c r="L81" s="61" t="s">
        <v>75</v>
      </c>
      <c r="M81" s="61"/>
      <c r="N81" s="61" t="s">
        <v>76</v>
      </c>
      <c r="O81" s="61"/>
      <c r="P81" s="61" t="s">
        <v>77</v>
      </c>
      <c r="Q81" s="61"/>
      <c r="R81" s="61" t="s">
        <v>78</v>
      </c>
      <c r="S81" s="62"/>
    </row>
    <row r="82" spans="1:19" ht="15.75" customHeight="1">
      <c r="A82" s="66"/>
      <c r="B82" s="1" t="s">
        <v>6</v>
      </c>
      <c r="C82" s="2" t="s">
        <v>7</v>
      </c>
      <c r="D82" s="2" t="s">
        <v>6</v>
      </c>
      <c r="E82" s="2" t="s">
        <v>7</v>
      </c>
      <c r="F82" s="2" t="s">
        <v>6</v>
      </c>
      <c r="G82" s="2" t="s">
        <v>7</v>
      </c>
      <c r="H82" s="2" t="s">
        <v>6</v>
      </c>
      <c r="I82" s="2" t="s">
        <v>7</v>
      </c>
      <c r="J82" s="2" t="s">
        <v>6</v>
      </c>
      <c r="K82" s="2" t="s">
        <v>7</v>
      </c>
      <c r="L82" s="2" t="s">
        <v>6</v>
      </c>
      <c r="M82" s="2" t="s">
        <v>7</v>
      </c>
      <c r="N82" s="2" t="s">
        <v>6</v>
      </c>
      <c r="O82" s="2" t="s">
        <v>7</v>
      </c>
      <c r="P82" s="2" t="s">
        <v>6</v>
      </c>
      <c r="Q82" s="2" t="s">
        <v>7</v>
      </c>
      <c r="R82" s="2" t="s">
        <v>6</v>
      </c>
      <c r="S82" s="3" t="s">
        <v>7</v>
      </c>
    </row>
    <row r="83" spans="1:19" ht="45" customHeight="1">
      <c r="A83" s="4" t="s">
        <v>8</v>
      </c>
      <c r="B83" s="5">
        <v>1</v>
      </c>
      <c r="C83" s="6">
        <v>0.025</v>
      </c>
      <c r="D83" s="7">
        <v>4</v>
      </c>
      <c r="E83" s="6">
        <v>0.1</v>
      </c>
      <c r="F83" s="7">
        <v>5</v>
      </c>
      <c r="G83" s="6">
        <v>0.125</v>
      </c>
      <c r="H83" s="7">
        <v>3</v>
      </c>
      <c r="I83" s="6">
        <v>0.075</v>
      </c>
      <c r="J83" s="7">
        <v>8</v>
      </c>
      <c r="K83" s="6">
        <v>0.2</v>
      </c>
      <c r="L83" s="7">
        <v>12</v>
      </c>
      <c r="M83" s="6">
        <v>0.3</v>
      </c>
      <c r="N83" s="7">
        <v>3</v>
      </c>
      <c r="O83" s="6">
        <v>0.075</v>
      </c>
      <c r="P83" s="7">
        <v>3</v>
      </c>
      <c r="Q83" s="6">
        <v>0.075</v>
      </c>
      <c r="R83" s="7">
        <v>1</v>
      </c>
      <c r="S83" s="8">
        <v>0.025</v>
      </c>
    </row>
    <row r="85" spans="1:13" ht="21.75" customHeight="1">
      <c r="A85" s="63" t="s">
        <v>79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5.75" customHeight="1">
      <c r="A86" s="64" t="s">
        <v>0</v>
      </c>
      <c r="B86" s="67" t="s">
        <v>80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9"/>
    </row>
    <row r="87" spans="1:13" ht="15.75" customHeight="1">
      <c r="A87" s="65"/>
      <c r="B87" s="70" t="s">
        <v>81</v>
      </c>
      <c r="C87" s="61"/>
      <c r="D87" s="61" t="s">
        <v>82</v>
      </c>
      <c r="E87" s="61"/>
      <c r="F87" s="61" t="s">
        <v>83</v>
      </c>
      <c r="G87" s="61"/>
      <c r="H87" s="61" t="s">
        <v>84</v>
      </c>
      <c r="I87" s="61"/>
      <c r="J87" s="61" t="s">
        <v>85</v>
      </c>
      <c r="K87" s="61"/>
      <c r="L87" s="61" t="s">
        <v>86</v>
      </c>
      <c r="M87" s="62"/>
    </row>
    <row r="88" spans="1:13" ht="15.75" customHeight="1">
      <c r="A88" s="66"/>
      <c r="B88" s="1" t="s">
        <v>6</v>
      </c>
      <c r="C88" s="2" t="s">
        <v>7</v>
      </c>
      <c r="D88" s="2" t="s">
        <v>6</v>
      </c>
      <c r="E88" s="2" t="s">
        <v>7</v>
      </c>
      <c r="F88" s="2" t="s">
        <v>6</v>
      </c>
      <c r="G88" s="2" t="s">
        <v>7</v>
      </c>
      <c r="H88" s="2" t="s">
        <v>6</v>
      </c>
      <c r="I88" s="2" t="s">
        <v>7</v>
      </c>
      <c r="J88" s="2" t="s">
        <v>6</v>
      </c>
      <c r="K88" s="2" t="s">
        <v>7</v>
      </c>
      <c r="L88" s="2" t="s">
        <v>6</v>
      </c>
      <c r="M88" s="3" t="s">
        <v>7</v>
      </c>
    </row>
    <row r="89" spans="1:13" ht="45" customHeight="1">
      <c r="A89" s="4" t="s">
        <v>8</v>
      </c>
      <c r="B89" s="5">
        <v>14</v>
      </c>
      <c r="C89" s="6">
        <v>0.34146341463414637</v>
      </c>
      <c r="D89" s="7">
        <v>2</v>
      </c>
      <c r="E89" s="6">
        <v>0.04878048780487805</v>
      </c>
      <c r="F89" s="7">
        <v>9</v>
      </c>
      <c r="G89" s="6">
        <v>0.21951219512195125</v>
      </c>
      <c r="H89" s="7">
        <v>4</v>
      </c>
      <c r="I89" s="6">
        <v>0.0975609756097561</v>
      </c>
      <c r="J89" s="7">
        <v>1</v>
      </c>
      <c r="K89" s="6">
        <v>0.024390243902439025</v>
      </c>
      <c r="L89" s="7">
        <v>11</v>
      </c>
      <c r="M89" s="8">
        <v>0.2682926829268293</v>
      </c>
    </row>
    <row r="91" spans="1:37" ht="21.75" customHeight="1" thickBot="1">
      <c r="A91" s="63" t="s">
        <v>87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</row>
    <row r="92" spans="1:19" ht="36.75" customHeight="1" thickTop="1">
      <c r="A92" s="64" t="s">
        <v>0</v>
      </c>
      <c r="B92" s="67" t="s">
        <v>88</v>
      </c>
      <c r="C92" s="68"/>
      <c r="D92" s="68" t="s">
        <v>89</v>
      </c>
      <c r="E92" s="68"/>
      <c r="F92" s="68" t="s">
        <v>90</v>
      </c>
      <c r="G92" s="68"/>
      <c r="H92" s="68" t="s">
        <v>91</v>
      </c>
      <c r="I92" s="68"/>
      <c r="J92" s="68" t="s">
        <v>92</v>
      </c>
      <c r="K92" s="68"/>
      <c r="L92" s="68" t="s">
        <v>93</v>
      </c>
      <c r="M92" s="68"/>
      <c r="N92" s="68" t="s">
        <v>94</v>
      </c>
      <c r="O92" s="68"/>
      <c r="P92" s="68" t="s">
        <v>95</v>
      </c>
      <c r="Q92" s="68"/>
      <c r="R92" s="68" t="s">
        <v>96</v>
      </c>
      <c r="S92" s="68"/>
    </row>
    <row r="93" spans="1:19" ht="15.75" customHeight="1" thickBot="1">
      <c r="A93" s="66"/>
      <c r="B93" s="2" t="s">
        <v>6</v>
      </c>
      <c r="C93" s="2" t="s">
        <v>7</v>
      </c>
      <c r="D93" s="2" t="s">
        <v>6</v>
      </c>
      <c r="E93" s="2" t="s">
        <v>7</v>
      </c>
      <c r="F93" s="2" t="s">
        <v>6</v>
      </c>
      <c r="G93" s="2" t="s">
        <v>7</v>
      </c>
      <c r="H93" s="2" t="s">
        <v>6</v>
      </c>
      <c r="I93" s="2" t="s">
        <v>7</v>
      </c>
      <c r="J93" s="2" t="s">
        <v>6</v>
      </c>
      <c r="K93" s="2" t="s">
        <v>7</v>
      </c>
      <c r="L93" s="2" t="s">
        <v>6</v>
      </c>
      <c r="M93" s="2" t="s">
        <v>7</v>
      </c>
      <c r="N93" s="2" t="s">
        <v>6</v>
      </c>
      <c r="O93" s="2" t="s">
        <v>7</v>
      </c>
      <c r="P93" s="2" t="s">
        <v>6</v>
      </c>
      <c r="Q93" s="2" t="s">
        <v>7</v>
      </c>
      <c r="R93" s="2" t="s">
        <v>6</v>
      </c>
      <c r="S93" s="3" t="s">
        <v>7</v>
      </c>
    </row>
    <row r="94" spans="1:19" ht="35.25" customHeight="1" thickBot="1" thickTop="1">
      <c r="A94" s="4" t="s">
        <v>8</v>
      </c>
      <c r="B94" s="7">
        <v>19</v>
      </c>
      <c r="C94" s="6">
        <v>0.4318181818181818</v>
      </c>
      <c r="D94" s="7">
        <v>8</v>
      </c>
      <c r="E94" s="6">
        <v>0.18181818181818182</v>
      </c>
      <c r="F94" s="7">
        <v>11</v>
      </c>
      <c r="G94" s="6">
        <v>0.25</v>
      </c>
      <c r="H94" s="7">
        <v>17</v>
      </c>
      <c r="I94" s="6">
        <v>0.38636363636363635</v>
      </c>
      <c r="J94" s="7">
        <v>1</v>
      </c>
      <c r="K94" s="6">
        <v>0.022727272727272728</v>
      </c>
      <c r="L94" s="7">
        <v>3</v>
      </c>
      <c r="M94" s="6">
        <v>0.06818181818181818</v>
      </c>
      <c r="N94" s="7">
        <v>25</v>
      </c>
      <c r="O94" s="6">
        <v>0.5681818181818182</v>
      </c>
      <c r="P94" s="7">
        <v>0</v>
      </c>
      <c r="Q94" s="6">
        <v>0</v>
      </c>
      <c r="R94" s="7">
        <v>1</v>
      </c>
      <c r="S94" s="8">
        <v>0.022727272727272728</v>
      </c>
    </row>
    <row r="95" ht="13.5" thickTop="1"/>
    <row r="97" spans="1:4" ht="21">
      <c r="A97" s="17" t="s">
        <v>163</v>
      </c>
      <c r="B97" s="18"/>
      <c r="C97" s="18"/>
      <c r="D97" s="18"/>
    </row>
    <row r="98" spans="1:4" ht="12.75">
      <c r="A98" s="21" t="s">
        <v>164</v>
      </c>
      <c r="B98" s="22"/>
      <c r="C98" s="22"/>
      <c r="D98" s="22"/>
    </row>
    <row r="100" spans="1:16" ht="21.75" customHeight="1" thickBot="1">
      <c r="A100" s="63" t="s">
        <v>97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28.5" customHeight="1">
      <c r="A101" s="64" t="s">
        <v>0</v>
      </c>
      <c r="B101" s="67" t="s">
        <v>98</v>
      </c>
      <c r="C101" s="68"/>
      <c r="D101" s="68"/>
      <c r="E101" s="68" t="s">
        <v>99</v>
      </c>
      <c r="F101" s="68"/>
      <c r="G101" s="68"/>
      <c r="H101" s="68" t="s">
        <v>100</v>
      </c>
      <c r="I101" s="68"/>
      <c r="J101" s="68"/>
      <c r="K101" s="68" t="s">
        <v>101</v>
      </c>
      <c r="L101" s="68"/>
      <c r="M101" s="68"/>
      <c r="N101" s="68" t="s">
        <v>102</v>
      </c>
      <c r="O101" s="68"/>
      <c r="P101" s="69"/>
    </row>
    <row r="102" spans="1:16" ht="15.75" customHeight="1">
      <c r="A102" s="66"/>
      <c r="B102" s="1" t="s">
        <v>6</v>
      </c>
      <c r="C102" s="2" t="s">
        <v>103</v>
      </c>
      <c r="D102" s="2" t="s">
        <v>104</v>
      </c>
      <c r="E102" s="2" t="s">
        <v>6</v>
      </c>
      <c r="F102" s="2" t="s">
        <v>103</v>
      </c>
      <c r="G102" s="2" t="s">
        <v>104</v>
      </c>
      <c r="H102" s="2" t="s">
        <v>6</v>
      </c>
      <c r="I102" s="2" t="s">
        <v>103</v>
      </c>
      <c r="J102" s="2" t="s">
        <v>104</v>
      </c>
      <c r="K102" s="2" t="s">
        <v>6</v>
      </c>
      <c r="L102" s="2" t="s">
        <v>103</v>
      </c>
      <c r="M102" s="2" t="s">
        <v>104</v>
      </c>
      <c r="N102" s="2" t="s">
        <v>6</v>
      </c>
      <c r="O102" s="2" t="s">
        <v>103</v>
      </c>
      <c r="P102" s="3" t="s">
        <v>104</v>
      </c>
    </row>
    <row r="103" spans="1:16" ht="45" customHeight="1">
      <c r="A103" s="4" t="s">
        <v>8</v>
      </c>
      <c r="B103" s="5">
        <v>41</v>
      </c>
      <c r="C103" s="9">
        <v>5.902439024390244</v>
      </c>
      <c r="D103" s="9">
        <v>1.1358890361470282</v>
      </c>
      <c r="E103" s="7">
        <v>41</v>
      </c>
      <c r="F103" s="9">
        <v>4.780487804878049</v>
      </c>
      <c r="G103" s="9">
        <v>1.6509420813879452</v>
      </c>
      <c r="H103" s="7">
        <v>41</v>
      </c>
      <c r="I103" s="9">
        <v>4.609756097560975</v>
      </c>
      <c r="J103" s="9">
        <v>1.376191279955076</v>
      </c>
      <c r="K103" s="7">
        <v>41</v>
      </c>
      <c r="L103" s="9">
        <v>4</v>
      </c>
      <c r="M103" s="9">
        <v>2.073644135332772</v>
      </c>
      <c r="N103" s="7">
        <v>41</v>
      </c>
      <c r="O103" s="9">
        <v>5.585365853658538</v>
      </c>
      <c r="P103" s="10">
        <v>0.9993900578877487</v>
      </c>
    </row>
    <row r="104" ht="13.5" thickTop="1"/>
    <row r="106" spans="1:6" ht="31.5" thickBot="1">
      <c r="A106" s="15" t="s">
        <v>165</v>
      </c>
      <c r="B106" s="15"/>
      <c r="C106" s="15"/>
      <c r="D106" s="15"/>
      <c r="E106" s="15"/>
      <c r="F106" s="15"/>
    </row>
    <row r="107" spans="1:6" ht="12.75">
      <c r="A107" s="21" t="s">
        <v>166</v>
      </c>
      <c r="B107" s="22"/>
      <c r="C107" s="23"/>
      <c r="D107" s="23"/>
      <c r="E107" s="23"/>
      <c r="F107" s="23"/>
    </row>
    <row r="109" spans="1:5" ht="21.75" customHeight="1" thickBot="1">
      <c r="A109" s="63" t="s">
        <v>105</v>
      </c>
      <c r="B109" s="63"/>
      <c r="C109" s="63"/>
      <c r="D109" s="63"/>
      <c r="E109" s="63"/>
    </row>
    <row r="110" spans="1:5" ht="15.75" customHeight="1">
      <c r="A110" s="64" t="s">
        <v>0</v>
      </c>
      <c r="B110" s="67" t="s">
        <v>106</v>
      </c>
      <c r="C110" s="68"/>
      <c r="D110" s="68"/>
      <c r="E110" s="69"/>
    </row>
    <row r="111" spans="1:5" ht="15.75" customHeight="1">
      <c r="A111" s="65"/>
      <c r="B111" s="70" t="s">
        <v>36</v>
      </c>
      <c r="C111" s="61"/>
      <c r="D111" s="61" t="s">
        <v>37</v>
      </c>
      <c r="E111" s="62"/>
    </row>
    <row r="112" spans="1:5" ht="15.75" customHeight="1">
      <c r="A112" s="66"/>
      <c r="B112" s="1" t="s">
        <v>6</v>
      </c>
      <c r="C112" s="2" t="s">
        <v>7</v>
      </c>
      <c r="D112" s="2" t="s">
        <v>6</v>
      </c>
      <c r="E112" s="3" t="s">
        <v>7</v>
      </c>
    </row>
    <row r="113" spans="1:5" ht="45" customHeight="1">
      <c r="A113" s="4" t="s">
        <v>8</v>
      </c>
      <c r="B113" s="5">
        <v>42</v>
      </c>
      <c r="C113" s="6">
        <v>0.9333333333333332</v>
      </c>
      <c r="D113" s="7">
        <v>3</v>
      </c>
      <c r="E113" s="8">
        <v>0.06666666666666667</v>
      </c>
    </row>
    <row r="114" ht="13.5" thickTop="1"/>
    <row r="116" spans="1:2" ht="21">
      <c r="A116" s="17" t="s">
        <v>167</v>
      </c>
      <c r="B116" s="23"/>
    </row>
    <row r="117" spans="1:2" ht="12.75">
      <c r="A117" s="24" t="s">
        <v>168</v>
      </c>
      <c r="B117" s="25"/>
    </row>
    <row r="119" spans="1:9" ht="21.75" customHeight="1" thickBot="1">
      <c r="A119" s="63" t="s">
        <v>107</v>
      </c>
      <c r="B119" s="63"/>
      <c r="C119" s="63"/>
      <c r="D119" s="63"/>
      <c r="E119" s="63"/>
      <c r="F119" s="63"/>
      <c r="G119" s="63"/>
      <c r="H119" s="63"/>
      <c r="I119" s="63"/>
    </row>
    <row r="120" spans="1:9" ht="15.75" customHeight="1">
      <c r="A120" s="64" t="s">
        <v>0</v>
      </c>
      <c r="B120" s="67" t="s">
        <v>108</v>
      </c>
      <c r="C120" s="68"/>
      <c r="D120" s="68"/>
      <c r="E120" s="68"/>
      <c r="F120" s="68"/>
      <c r="G120" s="68"/>
      <c r="H120" s="68"/>
      <c r="I120" s="69"/>
    </row>
    <row r="121" spans="1:9" ht="15.75" customHeight="1">
      <c r="A121" s="65"/>
      <c r="B121" s="70" t="s">
        <v>109</v>
      </c>
      <c r="C121" s="61"/>
      <c r="D121" s="61" t="s">
        <v>110</v>
      </c>
      <c r="E121" s="61"/>
      <c r="F121" s="61" t="s">
        <v>111</v>
      </c>
      <c r="G121" s="61"/>
      <c r="H121" s="61" t="s">
        <v>112</v>
      </c>
      <c r="I121" s="62"/>
    </row>
    <row r="122" spans="1:9" ht="15.75" customHeight="1">
      <c r="A122" s="66"/>
      <c r="B122" s="1" t="s">
        <v>6</v>
      </c>
      <c r="C122" s="2" t="s">
        <v>7</v>
      </c>
      <c r="D122" s="2" t="s">
        <v>6</v>
      </c>
      <c r="E122" s="2" t="s">
        <v>7</v>
      </c>
      <c r="F122" s="2" t="s">
        <v>6</v>
      </c>
      <c r="G122" s="2" t="s">
        <v>7</v>
      </c>
      <c r="H122" s="2" t="s">
        <v>6</v>
      </c>
      <c r="I122" s="3" t="s">
        <v>7</v>
      </c>
    </row>
    <row r="123" spans="1:9" ht="45" customHeight="1">
      <c r="A123" s="4" t="s">
        <v>8</v>
      </c>
      <c r="B123" s="5">
        <v>1</v>
      </c>
      <c r="C123" s="6">
        <v>0.33333333333333326</v>
      </c>
      <c r="D123" s="7">
        <v>0</v>
      </c>
      <c r="E123" s="6">
        <v>0</v>
      </c>
      <c r="F123" s="7">
        <v>1</v>
      </c>
      <c r="G123" s="6">
        <v>0.33333333333333326</v>
      </c>
      <c r="H123" s="7">
        <v>1</v>
      </c>
      <c r="I123" s="8">
        <v>0.33333333333333326</v>
      </c>
    </row>
    <row r="125" spans="1:49" ht="21.75" customHeight="1">
      <c r="A125" s="63" t="s">
        <v>113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</row>
    <row r="126" spans="1:49" ht="15.75" customHeight="1">
      <c r="A126" s="64" t="s">
        <v>0</v>
      </c>
      <c r="B126" s="67" t="s">
        <v>114</v>
      </c>
      <c r="C126" s="68"/>
      <c r="D126" s="68"/>
      <c r="E126" s="68"/>
      <c r="F126" s="68" t="s">
        <v>115</v>
      </c>
      <c r="G126" s="68"/>
      <c r="H126" s="68"/>
      <c r="I126" s="68"/>
      <c r="J126" s="68" t="s">
        <v>116</v>
      </c>
      <c r="K126" s="68"/>
      <c r="L126" s="68"/>
      <c r="M126" s="68"/>
      <c r="N126" s="68" t="s">
        <v>117</v>
      </c>
      <c r="O126" s="68"/>
      <c r="P126" s="68"/>
      <c r="Q126" s="68"/>
      <c r="R126" s="68" t="s">
        <v>118</v>
      </c>
      <c r="S126" s="68"/>
      <c r="T126" s="68"/>
      <c r="U126" s="68"/>
      <c r="V126" s="68" t="s">
        <v>119</v>
      </c>
      <c r="W126" s="68"/>
      <c r="X126" s="68"/>
      <c r="Y126" s="68"/>
      <c r="Z126" s="68" t="s">
        <v>120</v>
      </c>
      <c r="AA126" s="68"/>
      <c r="AB126" s="68"/>
      <c r="AC126" s="68"/>
      <c r="AD126" s="68" t="s">
        <v>121</v>
      </c>
      <c r="AE126" s="68"/>
      <c r="AF126" s="68"/>
      <c r="AG126" s="68"/>
      <c r="AH126" s="68" t="s">
        <v>122</v>
      </c>
      <c r="AI126" s="68"/>
      <c r="AJ126" s="68"/>
      <c r="AK126" s="68"/>
      <c r="AL126" s="68" t="s">
        <v>123</v>
      </c>
      <c r="AM126" s="68"/>
      <c r="AN126" s="68"/>
      <c r="AO126" s="68"/>
      <c r="AP126" s="68" t="s">
        <v>124</v>
      </c>
      <c r="AQ126" s="68"/>
      <c r="AR126" s="68"/>
      <c r="AS126" s="68"/>
      <c r="AT126" s="68" t="s">
        <v>125</v>
      </c>
      <c r="AU126" s="68"/>
      <c r="AV126" s="68"/>
      <c r="AW126" s="69"/>
    </row>
    <row r="127" spans="1:49" ht="15.75" customHeight="1">
      <c r="A127" s="65"/>
      <c r="B127" s="70" t="s">
        <v>36</v>
      </c>
      <c r="C127" s="61"/>
      <c r="D127" s="61" t="s">
        <v>37</v>
      </c>
      <c r="E127" s="61"/>
      <c r="F127" s="61" t="s">
        <v>36</v>
      </c>
      <c r="G127" s="61"/>
      <c r="H127" s="61" t="s">
        <v>37</v>
      </c>
      <c r="I127" s="61"/>
      <c r="J127" s="61" t="s">
        <v>36</v>
      </c>
      <c r="K127" s="61"/>
      <c r="L127" s="61" t="s">
        <v>37</v>
      </c>
      <c r="M127" s="61"/>
      <c r="N127" s="61" t="s">
        <v>36</v>
      </c>
      <c r="O127" s="61"/>
      <c r="P127" s="61" t="s">
        <v>37</v>
      </c>
      <c r="Q127" s="61"/>
      <c r="R127" s="61" t="s">
        <v>36</v>
      </c>
      <c r="S127" s="61"/>
      <c r="T127" s="61" t="s">
        <v>37</v>
      </c>
      <c r="U127" s="61"/>
      <c r="V127" s="61" t="s">
        <v>36</v>
      </c>
      <c r="W127" s="61"/>
      <c r="X127" s="61" t="s">
        <v>37</v>
      </c>
      <c r="Y127" s="61"/>
      <c r="Z127" s="61" t="s">
        <v>36</v>
      </c>
      <c r="AA127" s="61"/>
      <c r="AB127" s="61" t="s">
        <v>37</v>
      </c>
      <c r="AC127" s="61"/>
      <c r="AD127" s="61" t="s">
        <v>36</v>
      </c>
      <c r="AE127" s="61"/>
      <c r="AF127" s="61" t="s">
        <v>37</v>
      </c>
      <c r="AG127" s="61"/>
      <c r="AH127" s="61" t="s">
        <v>36</v>
      </c>
      <c r="AI127" s="61"/>
      <c r="AJ127" s="61" t="s">
        <v>37</v>
      </c>
      <c r="AK127" s="61"/>
      <c r="AL127" s="61" t="s">
        <v>36</v>
      </c>
      <c r="AM127" s="61"/>
      <c r="AN127" s="61" t="s">
        <v>37</v>
      </c>
      <c r="AO127" s="61"/>
      <c r="AP127" s="61" t="s">
        <v>36</v>
      </c>
      <c r="AQ127" s="61"/>
      <c r="AR127" s="61" t="s">
        <v>37</v>
      </c>
      <c r="AS127" s="61"/>
      <c r="AT127" s="61" t="s">
        <v>36</v>
      </c>
      <c r="AU127" s="61"/>
      <c r="AV127" s="61" t="s">
        <v>37</v>
      </c>
      <c r="AW127" s="62"/>
    </row>
    <row r="128" spans="1:49" ht="15.75" customHeight="1">
      <c r="A128" s="66"/>
      <c r="B128" s="1" t="s">
        <v>6</v>
      </c>
      <c r="C128" s="2" t="s">
        <v>7</v>
      </c>
      <c r="D128" s="2" t="s">
        <v>6</v>
      </c>
      <c r="E128" s="2" t="s">
        <v>7</v>
      </c>
      <c r="F128" s="2" t="s">
        <v>6</v>
      </c>
      <c r="G128" s="2" t="s">
        <v>7</v>
      </c>
      <c r="H128" s="2" t="s">
        <v>6</v>
      </c>
      <c r="I128" s="2" t="s">
        <v>7</v>
      </c>
      <c r="J128" s="2" t="s">
        <v>6</v>
      </c>
      <c r="K128" s="2" t="s">
        <v>7</v>
      </c>
      <c r="L128" s="2" t="s">
        <v>6</v>
      </c>
      <c r="M128" s="2" t="s">
        <v>7</v>
      </c>
      <c r="N128" s="2" t="s">
        <v>6</v>
      </c>
      <c r="O128" s="2" t="s">
        <v>7</v>
      </c>
      <c r="P128" s="2" t="s">
        <v>6</v>
      </c>
      <c r="Q128" s="2" t="s">
        <v>7</v>
      </c>
      <c r="R128" s="2" t="s">
        <v>6</v>
      </c>
      <c r="S128" s="2" t="s">
        <v>7</v>
      </c>
      <c r="T128" s="2" t="s">
        <v>6</v>
      </c>
      <c r="U128" s="2" t="s">
        <v>7</v>
      </c>
      <c r="V128" s="2" t="s">
        <v>6</v>
      </c>
      <c r="W128" s="2" t="s">
        <v>7</v>
      </c>
      <c r="X128" s="2" t="s">
        <v>6</v>
      </c>
      <c r="Y128" s="2" t="s">
        <v>7</v>
      </c>
      <c r="Z128" s="2" t="s">
        <v>6</v>
      </c>
      <c r="AA128" s="2" t="s">
        <v>7</v>
      </c>
      <c r="AB128" s="2" t="s">
        <v>6</v>
      </c>
      <c r="AC128" s="2" t="s">
        <v>7</v>
      </c>
      <c r="AD128" s="2" t="s">
        <v>6</v>
      </c>
      <c r="AE128" s="2" t="s">
        <v>7</v>
      </c>
      <c r="AF128" s="2" t="s">
        <v>6</v>
      </c>
      <c r="AG128" s="2" t="s">
        <v>7</v>
      </c>
      <c r="AH128" s="2" t="s">
        <v>6</v>
      </c>
      <c r="AI128" s="2" t="s">
        <v>7</v>
      </c>
      <c r="AJ128" s="2" t="s">
        <v>6</v>
      </c>
      <c r="AK128" s="2" t="s">
        <v>7</v>
      </c>
      <c r="AL128" s="2" t="s">
        <v>6</v>
      </c>
      <c r="AM128" s="2" t="s">
        <v>7</v>
      </c>
      <c r="AN128" s="2" t="s">
        <v>6</v>
      </c>
      <c r="AO128" s="2" t="s">
        <v>7</v>
      </c>
      <c r="AP128" s="2" t="s">
        <v>6</v>
      </c>
      <c r="AQ128" s="2" t="s">
        <v>7</v>
      </c>
      <c r="AR128" s="2" t="s">
        <v>6</v>
      </c>
      <c r="AS128" s="2" t="s">
        <v>7</v>
      </c>
      <c r="AT128" s="2" t="s">
        <v>6</v>
      </c>
      <c r="AU128" s="2" t="s">
        <v>7</v>
      </c>
      <c r="AV128" s="2" t="s">
        <v>6</v>
      </c>
      <c r="AW128" s="3" t="s">
        <v>7</v>
      </c>
    </row>
    <row r="129" spans="1:49" ht="45" customHeight="1">
      <c r="A129" s="4" t="s">
        <v>8</v>
      </c>
      <c r="B129" s="5">
        <v>0</v>
      </c>
      <c r="C129" s="6">
        <v>0</v>
      </c>
      <c r="D129" s="7">
        <v>3</v>
      </c>
      <c r="E129" s="6">
        <v>1</v>
      </c>
      <c r="F129" s="7">
        <v>1</v>
      </c>
      <c r="G129" s="6">
        <v>0.33333333333333326</v>
      </c>
      <c r="H129" s="7">
        <v>2</v>
      </c>
      <c r="I129" s="6">
        <v>0.6666666666666665</v>
      </c>
      <c r="J129" s="7">
        <v>3</v>
      </c>
      <c r="K129" s="6">
        <v>1</v>
      </c>
      <c r="L129" s="7">
        <v>0</v>
      </c>
      <c r="M129" s="6">
        <v>0</v>
      </c>
      <c r="N129" s="7">
        <v>2</v>
      </c>
      <c r="O129" s="6">
        <v>0.6666666666666665</v>
      </c>
      <c r="P129" s="7">
        <v>1</v>
      </c>
      <c r="Q129" s="6">
        <v>0.33333333333333326</v>
      </c>
      <c r="R129" s="7">
        <v>2</v>
      </c>
      <c r="S129" s="6">
        <v>0.6666666666666665</v>
      </c>
      <c r="T129" s="7">
        <v>1</v>
      </c>
      <c r="U129" s="6">
        <v>0.33333333333333326</v>
      </c>
      <c r="V129" s="7">
        <v>3</v>
      </c>
      <c r="W129" s="6">
        <v>1</v>
      </c>
      <c r="X129" s="7">
        <v>0</v>
      </c>
      <c r="Y129" s="6">
        <v>0</v>
      </c>
      <c r="Z129" s="7">
        <v>3</v>
      </c>
      <c r="AA129" s="6">
        <v>1</v>
      </c>
      <c r="AB129" s="7">
        <v>0</v>
      </c>
      <c r="AC129" s="6">
        <v>0</v>
      </c>
      <c r="AD129" s="7">
        <v>3</v>
      </c>
      <c r="AE129" s="6">
        <v>1</v>
      </c>
      <c r="AF129" s="7">
        <v>0</v>
      </c>
      <c r="AG129" s="6">
        <v>0</v>
      </c>
      <c r="AH129" s="7">
        <v>2</v>
      </c>
      <c r="AI129" s="6">
        <v>0.6666666666666665</v>
      </c>
      <c r="AJ129" s="7">
        <v>1</v>
      </c>
      <c r="AK129" s="6">
        <v>0.33333333333333326</v>
      </c>
      <c r="AL129" s="7">
        <v>2</v>
      </c>
      <c r="AM129" s="6">
        <v>0.6666666666666665</v>
      </c>
      <c r="AN129" s="7">
        <v>1</v>
      </c>
      <c r="AO129" s="6">
        <v>0.33333333333333326</v>
      </c>
      <c r="AP129" s="7">
        <v>0</v>
      </c>
      <c r="AQ129" s="6">
        <v>0</v>
      </c>
      <c r="AR129" s="7">
        <v>3</v>
      </c>
      <c r="AS129" s="6">
        <v>1</v>
      </c>
      <c r="AT129" s="7">
        <v>3</v>
      </c>
      <c r="AU129" s="6">
        <v>1</v>
      </c>
      <c r="AV129" s="7">
        <v>0</v>
      </c>
      <c r="AW129" s="8">
        <v>0</v>
      </c>
    </row>
    <row r="131" spans="1:16" ht="21.75" customHeight="1">
      <c r="A131" s="63" t="s">
        <v>126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28.5" customHeight="1">
      <c r="A132" s="64" t="s">
        <v>0</v>
      </c>
      <c r="B132" s="67" t="s">
        <v>127</v>
      </c>
      <c r="C132" s="68"/>
      <c r="D132" s="68"/>
      <c r="E132" s="68" t="s">
        <v>128</v>
      </c>
      <c r="F132" s="68"/>
      <c r="G132" s="68"/>
      <c r="H132" s="68" t="s">
        <v>129</v>
      </c>
      <c r="I132" s="68"/>
      <c r="J132" s="68"/>
      <c r="K132" s="68" t="s">
        <v>130</v>
      </c>
      <c r="L132" s="68"/>
      <c r="M132" s="68"/>
      <c r="N132" s="68" t="s">
        <v>131</v>
      </c>
      <c r="O132" s="68"/>
      <c r="P132" s="69"/>
    </row>
    <row r="133" spans="1:16" ht="15.75" customHeight="1">
      <c r="A133" s="66"/>
      <c r="B133" s="1" t="s">
        <v>6</v>
      </c>
      <c r="C133" s="2" t="s">
        <v>103</v>
      </c>
      <c r="D133" s="2" t="s">
        <v>104</v>
      </c>
      <c r="E133" s="2" t="s">
        <v>6</v>
      </c>
      <c r="F133" s="2" t="s">
        <v>103</v>
      </c>
      <c r="G133" s="2" t="s">
        <v>104</v>
      </c>
      <c r="H133" s="2" t="s">
        <v>6</v>
      </c>
      <c r="I133" s="2" t="s">
        <v>103</v>
      </c>
      <c r="J133" s="2" t="s">
        <v>104</v>
      </c>
      <c r="K133" s="2" t="s">
        <v>6</v>
      </c>
      <c r="L133" s="2" t="s">
        <v>103</v>
      </c>
      <c r="M133" s="2" t="s">
        <v>104</v>
      </c>
      <c r="N133" s="2" t="s">
        <v>6</v>
      </c>
      <c r="O133" s="2" t="s">
        <v>103</v>
      </c>
      <c r="P133" s="3" t="s">
        <v>104</v>
      </c>
    </row>
    <row r="134" spans="1:16" ht="45" customHeight="1">
      <c r="A134" s="4" t="s">
        <v>8</v>
      </c>
      <c r="B134" s="5">
        <v>2</v>
      </c>
      <c r="C134" s="9">
        <v>2</v>
      </c>
      <c r="D134" s="9">
        <v>1.4142135623730951</v>
      </c>
      <c r="E134" s="7">
        <v>3</v>
      </c>
      <c r="F134" s="9">
        <v>1</v>
      </c>
      <c r="G134" s="9">
        <v>0</v>
      </c>
      <c r="H134" s="7">
        <v>3</v>
      </c>
      <c r="I134" s="9">
        <v>4.666666666666667</v>
      </c>
      <c r="J134" s="9">
        <v>3.214550253664318</v>
      </c>
      <c r="K134" s="7">
        <v>3</v>
      </c>
      <c r="L134" s="9">
        <v>5.666666666666667</v>
      </c>
      <c r="M134" s="9">
        <v>1.1547005383792515</v>
      </c>
      <c r="N134" s="7">
        <v>3</v>
      </c>
      <c r="O134" s="9">
        <v>1</v>
      </c>
      <c r="P134" s="11">
        <v>0</v>
      </c>
    </row>
    <row r="135" ht="13.5" thickTop="1"/>
    <row r="137" spans="1:11" ht="31.5" thickBot="1">
      <c r="A137" s="15" t="s">
        <v>169</v>
      </c>
      <c r="B137" s="15"/>
      <c r="C137" s="15"/>
      <c r="D137" s="15"/>
      <c r="E137" s="15"/>
      <c r="F137" s="15"/>
      <c r="G137" s="15"/>
      <c r="H137" s="15"/>
      <c r="I137" s="15"/>
      <c r="J137" s="16"/>
      <c r="K137" s="16"/>
    </row>
    <row r="139" spans="1:9" ht="21.75" customHeight="1" thickBot="1">
      <c r="A139" s="63" t="s">
        <v>132</v>
      </c>
      <c r="B139" s="63"/>
      <c r="C139" s="63"/>
      <c r="D139" s="63"/>
      <c r="E139" s="63"/>
      <c r="F139" s="63"/>
      <c r="G139" s="63"/>
      <c r="H139" s="63"/>
      <c r="I139" s="63"/>
    </row>
    <row r="140" spans="1:9" ht="15.75" customHeight="1">
      <c r="A140" s="64" t="s">
        <v>0</v>
      </c>
      <c r="B140" s="67" t="s">
        <v>133</v>
      </c>
      <c r="C140" s="68"/>
      <c r="D140" s="68"/>
      <c r="E140" s="68"/>
      <c r="F140" s="68" t="s">
        <v>134</v>
      </c>
      <c r="G140" s="68"/>
      <c r="H140" s="68"/>
      <c r="I140" s="69"/>
    </row>
    <row r="141" spans="1:9" ht="15.75" customHeight="1">
      <c r="A141" s="65"/>
      <c r="B141" s="70" t="s">
        <v>36</v>
      </c>
      <c r="C141" s="61"/>
      <c r="D141" s="61" t="s">
        <v>37</v>
      </c>
      <c r="E141" s="61"/>
      <c r="F141" s="61" t="s">
        <v>36</v>
      </c>
      <c r="G141" s="61"/>
      <c r="H141" s="61" t="s">
        <v>37</v>
      </c>
      <c r="I141" s="62"/>
    </row>
    <row r="142" spans="1:9" ht="15.75" customHeight="1">
      <c r="A142" s="66"/>
      <c r="B142" s="1" t="s">
        <v>6</v>
      </c>
      <c r="C142" s="2" t="s">
        <v>7</v>
      </c>
      <c r="D142" s="2" t="s">
        <v>6</v>
      </c>
      <c r="E142" s="2" t="s">
        <v>7</v>
      </c>
      <c r="F142" s="2" t="s">
        <v>6</v>
      </c>
      <c r="G142" s="2" t="s">
        <v>7</v>
      </c>
      <c r="H142" s="2" t="s">
        <v>6</v>
      </c>
      <c r="I142" s="3" t="s">
        <v>7</v>
      </c>
    </row>
    <row r="143" spans="1:9" ht="45" customHeight="1">
      <c r="A143" s="4" t="s">
        <v>8</v>
      </c>
      <c r="B143" s="5">
        <v>16</v>
      </c>
      <c r="C143" s="6">
        <v>0.35555555555555557</v>
      </c>
      <c r="D143" s="7">
        <v>29</v>
      </c>
      <c r="E143" s="6">
        <v>0.6444444444444444</v>
      </c>
      <c r="F143" s="7">
        <v>5</v>
      </c>
      <c r="G143" s="6">
        <v>0.1111111111111111</v>
      </c>
      <c r="H143" s="7">
        <v>40</v>
      </c>
      <c r="I143" s="8">
        <v>0.8888888888888888</v>
      </c>
    </row>
    <row r="145" spans="1:11" ht="21.75" customHeight="1">
      <c r="A145" s="63" t="s">
        <v>135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15.75" customHeight="1">
      <c r="A146" s="64" t="s">
        <v>0</v>
      </c>
      <c r="B146" s="67" t="s">
        <v>136</v>
      </c>
      <c r="C146" s="68"/>
      <c r="D146" s="68"/>
      <c r="E146" s="68"/>
      <c r="F146" s="68"/>
      <c r="G146" s="68"/>
      <c r="H146" s="68" t="s">
        <v>137</v>
      </c>
      <c r="I146" s="68"/>
      <c r="J146" s="68"/>
      <c r="K146" s="69"/>
    </row>
    <row r="147" spans="1:11" ht="28.5" customHeight="1">
      <c r="A147" s="65"/>
      <c r="B147" s="70" t="s">
        <v>36</v>
      </c>
      <c r="C147" s="61"/>
      <c r="D147" s="61" t="s">
        <v>138</v>
      </c>
      <c r="E147" s="61"/>
      <c r="F147" s="61" t="s">
        <v>139</v>
      </c>
      <c r="G147" s="61"/>
      <c r="H147" s="61" t="s">
        <v>36</v>
      </c>
      <c r="I147" s="61"/>
      <c r="J147" s="61" t="s">
        <v>37</v>
      </c>
      <c r="K147" s="62"/>
    </row>
    <row r="148" spans="1:11" ht="15.75" customHeight="1">
      <c r="A148" s="66"/>
      <c r="B148" s="1" t="s">
        <v>6</v>
      </c>
      <c r="C148" s="2" t="s">
        <v>7</v>
      </c>
      <c r="D148" s="2" t="s">
        <v>6</v>
      </c>
      <c r="E148" s="2" t="s">
        <v>7</v>
      </c>
      <c r="F148" s="2" t="s">
        <v>6</v>
      </c>
      <c r="G148" s="2" t="s">
        <v>7</v>
      </c>
      <c r="H148" s="2" t="s">
        <v>6</v>
      </c>
      <c r="I148" s="2" t="s">
        <v>7</v>
      </c>
      <c r="J148" s="2" t="s">
        <v>6</v>
      </c>
      <c r="K148" s="3" t="s">
        <v>7</v>
      </c>
    </row>
    <row r="149" spans="1:11" ht="45" customHeight="1">
      <c r="A149" s="4" t="s">
        <v>8</v>
      </c>
      <c r="B149" s="5">
        <v>20</v>
      </c>
      <c r="C149" s="6">
        <v>0.4444444444444444</v>
      </c>
      <c r="D149" s="7">
        <v>13</v>
      </c>
      <c r="E149" s="6">
        <v>0.28888888888888886</v>
      </c>
      <c r="F149" s="7">
        <v>12</v>
      </c>
      <c r="G149" s="6">
        <v>0.26666666666666666</v>
      </c>
      <c r="H149" s="7">
        <v>16</v>
      </c>
      <c r="I149" s="6">
        <v>0.64</v>
      </c>
      <c r="J149" s="7">
        <v>9</v>
      </c>
      <c r="K149" s="8">
        <v>0.36</v>
      </c>
    </row>
    <row r="151" spans="1:21" ht="21.75" customHeight="1">
      <c r="A151" s="63" t="s">
        <v>140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1:21" ht="15.75" customHeight="1">
      <c r="A152" s="64" t="s">
        <v>0</v>
      </c>
      <c r="B152" s="67" t="s">
        <v>141</v>
      </c>
      <c r="C152" s="68"/>
      <c r="D152" s="68"/>
      <c r="E152" s="68"/>
      <c r="F152" s="68" t="s">
        <v>142</v>
      </c>
      <c r="G152" s="68"/>
      <c r="H152" s="68"/>
      <c r="I152" s="68"/>
      <c r="J152" s="68" t="s">
        <v>143</v>
      </c>
      <c r="K152" s="68"/>
      <c r="L152" s="68"/>
      <c r="M152" s="68"/>
      <c r="N152" s="68" t="s">
        <v>144</v>
      </c>
      <c r="O152" s="68"/>
      <c r="P152" s="68"/>
      <c r="Q152" s="68"/>
      <c r="R152" s="68" t="s">
        <v>145</v>
      </c>
      <c r="S152" s="68"/>
      <c r="T152" s="68"/>
      <c r="U152" s="69"/>
    </row>
    <row r="153" spans="1:21" ht="15.75" customHeight="1">
      <c r="A153" s="65"/>
      <c r="B153" s="70" t="s">
        <v>146</v>
      </c>
      <c r="C153" s="61"/>
      <c r="D153" s="61" t="s">
        <v>147</v>
      </c>
      <c r="E153" s="61"/>
      <c r="F153" s="61" t="s">
        <v>36</v>
      </c>
      <c r="G153" s="61"/>
      <c r="H153" s="61" t="s">
        <v>37</v>
      </c>
      <c r="I153" s="61"/>
      <c r="J153" s="61" t="s">
        <v>36</v>
      </c>
      <c r="K153" s="61"/>
      <c r="L153" s="61" t="s">
        <v>37</v>
      </c>
      <c r="M153" s="61"/>
      <c r="N153" s="61" t="s">
        <v>36</v>
      </c>
      <c r="O153" s="61"/>
      <c r="P153" s="61" t="s">
        <v>37</v>
      </c>
      <c r="Q153" s="61"/>
      <c r="R153" s="61" t="s">
        <v>36</v>
      </c>
      <c r="S153" s="61"/>
      <c r="T153" s="61" t="s">
        <v>37</v>
      </c>
      <c r="U153" s="62"/>
    </row>
    <row r="154" spans="1:21" ht="15.75" customHeight="1">
      <c r="A154" s="66"/>
      <c r="B154" s="1" t="s">
        <v>6</v>
      </c>
      <c r="C154" s="2" t="s">
        <v>7</v>
      </c>
      <c r="D154" s="2" t="s">
        <v>6</v>
      </c>
      <c r="E154" s="2" t="s">
        <v>7</v>
      </c>
      <c r="F154" s="2" t="s">
        <v>6</v>
      </c>
      <c r="G154" s="2" t="s">
        <v>7</v>
      </c>
      <c r="H154" s="2" t="s">
        <v>6</v>
      </c>
      <c r="I154" s="2" t="s">
        <v>7</v>
      </c>
      <c r="J154" s="2" t="s">
        <v>6</v>
      </c>
      <c r="K154" s="2" t="s">
        <v>7</v>
      </c>
      <c r="L154" s="2" t="s">
        <v>6</v>
      </c>
      <c r="M154" s="2" t="s">
        <v>7</v>
      </c>
      <c r="N154" s="2" t="s">
        <v>6</v>
      </c>
      <c r="O154" s="2" t="s">
        <v>7</v>
      </c>
      <c r="P154" s="2" t="s">
        <v>6</v>
      </c>
      <c r="Q154" s="2" t="s">
        <v>7</v>
      </c>
      <c r="R154" s="2" t="s">
        <v>6</v>
      </c>
      <c r="S154" s="2" t="s">
        <v>7</v>
      </c>
      <c r="T154" s="2" t="s">
        <v>6</v>
      </c>
      <c r="U154" s="3" t="s">
        <v>7</v>
      </c>
    </row>
    <row r="155" spans="1:21" ht="45" customHeight="1">
      <c r="A155" s="4" t="s">
        <v>8</v>
      </c>
      <c r="B155" s="5">
        <v>26</v>
      </c>
      <c r="C155" s="6">
        <v>0.5909090909090909</v>
      </c>
      <c r="D155" s="7">
        <v>18</v>
      </c>
      <c r="E155" s="6">
        <v>0.4090909090909091</v>
      </c>
      <c r="F155" s="7">
        <v>42</v>
      </c>
      <c r="G155" s="6">
        <v>0.9545454545454546</v>
      </c>
      <c r="H155" s="7">
        <v>2</v>
      </c>
      <c r="I155" s="6">
        <v>0.045454545454545456</v>
      </c>
      <c r="J155" s="7">
        <v>41</v>
      </c>
      <c r="K155" s="6">
        <v>0.9318181818181818</v>
      </c>
      <c r="L155" s="7">
        <v>3</v>
      </c>
      <c r="M155" s="6">
        <v>0.06818181818181818</v>
      </c>
      <c r="N155" s="7">
        <v>42</v>
      </c>
      <c r="O155" s="6">
        <v>0.9545454545454546</v>
      </c>
      <c r="P155" s="7">
        <v>2</v>
      </c>
      <c r="Q155" s="6">
        <v>0.045454545454545456</v>
      </c>
      <c r="R155" s="7">
        <v>31</v>
      </c>
      <c r="S155" s="6">
        <v>0.7045454545454546</v>
      </c>
      <c r="T155" s="7">
        <v>13</v>
      </c>
      <c r="U155" s="8">
        <v>0.29545454545454547</v>
      </c>
    </row>
    <row r="156" ht="13.5" thickTop="1"/>
    <row r="158" spans="1:11" ht="31.5" thickBot="1">
      <c r="A158" s="15" t="s">
        <v>170</v>
      </c>
      <c r="B158" s="15"/>
      <c r="C158" s="15"/>
      <c r="D158" s="15"/>
      <c r="E158" s="15"/>
      <c r="F158" s="15"/>
      <c r="G158" s="15"/>
      <c r="H158" s="15"/>
      <c r="I158" s="16"/>
      <c r="J158" s="16"/>
      <c r="K158" s="16"/>
    </row>
    <row r="160" spans="1:11" ht="21.75" customHeight="1" thickBot="1">
      <c r="A160" s="63" t="s">
        <v>148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.75" customHeight="1">
      <c r="A161" s="64" t="s">
        <v>0</v>
      </c>
      <c r="B161" s="67" t="s">
        <v>149</v>
      </c>
      <c r="C161" s="68"/>
      <c r="D161" s="68"/>
      <c r="E161" s="68"/>
      <c r="F161" s="68"/>
      <c r="G161" s="68"/>
      <c r="H161" s="68"/>
      <c r="I161" s="68"/>
      <c r="J161" s="68"/>
      <c r="K161" s="69"/>
    </row>
    <row r="162" spans="1:11" ht="28.5" customHeight="1">
      <c r="A162" s="65"/>
      <c r="B162" s="70" t="s">
        <v>150</v>
      </c>
      <c r="C162" s="61"/>
      <c r="D162" s="61" t="s">
        <v>151</v>
      </c>
      <c r="E162" s="61"/>
      <c r="F162" s="61" t="s">
        <v>152</v>
      </c>
      <c r="G162" s="61"/>
      <c r="H162" s="61" t="s">
        <v>153</v>
      </c>
      <c r="I162" s="61"/>
      <c r="J162" s="61" t="s">
        <v>154</v>
      </c>
      <c r="K162" s="62"/>
    </row>
    <row r="163" spans="1:11" ht="15.75" customHeight="1">
      <c r="A163" s="66"/>
      <c r="B163" s="1" t="s">
        <v>6</v>
      </c>
      <c r="C163" s="2" t="s">
        <v>7</v>
      </c>
      <c r="D163" s="2" t="s">
        <v>6</v>
      </c>
      <c r="E163" s="2" t="s">
        <v>7</v>
      </c>
      <c r="F163" s="2" t="s">
        <v>6</v>
      </c>
      <c r="G163" s="2" t="s">
        <v>7</v>
      </c>
      <c r="H163" s="2" t="s">
        <v>6</v>
      </c>
      <c r="I163" s="2" t="s">
        <v>7</v>
      </c>
      <c r="J163" s="2" t="s">
        <v>6</v>
      </c>
      <c r="K163" s="3" t="s">
        <v>7</v>
      </c>
    </row>
    <row r="164" spans="1:11" ht="45" customHeight="1">
      <c r="A164" s="4" t="s">
        <v>8</v>
      </c>
      <c r="B164" s="5">
        <v>8</v>
      </c>
      <c r="C164" s="6">
        <v>0.18181818181818182</v>
      </c>
      <c r="D164" s="7">
        <v>6</v>
      </c>
      <c r="E164" s="6">
        <v>0.13636363636363635</v>
      </c>
      <c r="F164" s="7">
        <v>4</v>
      </c>
      <c r="G164" s="6">
        <v>0.09090909090909091</v>
      </c>
      <c r="H164" s="7">
        <v>14</v>
      </c>
      <c r="I164" s="6">
        <v>0.3181818181818182</v>
      </c>
      <c r="J164" s="7">
        <v>12</v>
      </c>
      <c r="K164" s="8">
        <v>0.2727272727272727</v>
      </c>
    </row>
  </sheetData>
  <sheetProtection/>
  <mergeCells count="221">
    <mergeCell ref="P92:Q92"/>
    <mergeCell ref="R92:S92"/>
    <mergeCell ref="A92:A93"/>
    <mergeCell ref="B92:C92"/>
    <mergeCell ref="D92:E92"/>
    <mergeCell ref="F92:G92"/>
    <mergeCell ref="H92:I92"/>
    <mergeCell ref="J92:K92"/>
    <mergeCell ref="A8:G8"/>
    <mergeCell ref="A9:A11"/>
    <mergeCell ref="B9:G9"/>
    <mergeCell ref="B10:C10"/>
    <mergeCell ref="D10:E10"/>
    <mergeCell ref="F10:G10"/>
    <mergeCell ref="A14:G14"/>
    <mergeCell ref="A15:A17"/>
    <mergeCell ref="B15:G15"/>
    <mergeCell ref="B16:C16"/>
    <mergeCell ref="D16:E16"/>
    <mergeCell ref="F16:G16"/>
    <mergeCell ref="A20:E20"/>
    <mergeCell ref="A21:A23"/>
    <mergeCell ref="B21:E21"/>
    <mergeCell ref="B22:C22"/>
    <mergeCell ref="D22:E22"/>
    <mergeCell ref="A31:Y31"/>
    <mergeCell ref="A32:A34"/>
    <mergeCell ref="B32:Y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A40:M40"/>
    <mergeCell ref="A41:A43"/>
    <mergeCell ref="B41:E41"/>
    <mergeCell ref="F41:I41"/>
    <mergeCell ref="J41:M41"/>
    <mergeCell ref="B42:C42"/>
    <mergeCell ref="D42:E42"/>
    <mergeCell ref="F42:G42"/>
    <mergeCell ref="H42:I42"/>
    <mergeCell ref="J42:K42"/>
    <mergeCell ref="L42:M42"/>
    <mergeCell ref="A46:K46"/>
    <mergeCell ref="A47:A49"/>
    <mergeCell ref="B47:K47"/>
    <mergeCell ref="B48:C48"/>
    <mergeCell ref="D48:E48"/>
    <mergeCell ref="F48:G48"/>
    <mergeCell ref="H48:I48"/>
    <mergeCell ref="J48:K48"/>
    <mergeCell ref="A53:E53"/>
    <mergeCell ref="A54:A56"/>
    <mergeCell ref="B54:E54"/>
    <mergeCell ref="B55:C55"/>
    <mergeCell ref="D55:E55"/>
    <mergeCell ref="A60:E60"/>
    <mergeCell ref="A61:A63"/>
    <mergeCell ref="B61:E61"/>
    <mergeCell ref="B62:C62"/>
    <mergeCell ref="D62:E62"/>
    <mergeCell ref="A67:G67"/>
    <mergeCell ref="A68:A70"/>
    <mergeCell ref="B68:G68"/>
    <mergeCell ref="B69:C69"/>
    <mergeCell ref="D69:E69"/>
    <mergeCell ref="F69:G69"/>
    <mergeCell ref="A73:S73"/>
    <mergeCell ref="A74:A76"/>
    <mergeCell ref="B74:E74"/>
    <mergeCell ref="F74:S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A79:S79"/>
    <mergeCell ref="A80:A82"/>
    <mergeCell ref="B80:S80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A85:M85"/>
    <mergeCell ref="A86:A88"/>
    <mergeCell ref="B86:M86"/>
    <mergeCell ref="B87:C87"/>
    <mergeCell ref="D87:E87"/>
    <mergeCell ref="F87:G87"/>
    <mergeCell ref="H87:I87"/>
    <mergeCell ref="J87:K87"/>
    <mergeCell ref="L87:M87"/>
    <mergeCell ref="A91:AK91"/>
    <mergeCell ref="A100:P100"/>
    <mergeCell ref="A101:A102"/>
    <mergeCell ref="B101:D101"/>
    <mergeCell ref="E101:G101"/>
    <mergeCell ref="H101:J101"/>
    <mergeCell ref="K101:M101"/>
    <mergeCell ref="N101:P101"/>
    <mergeCell ref="L92:M92"/>
    <mergeCell ref="N92:O92"/>
    <mergeCell ref="A109:E109"/>
    <mergeCell ref="A110:A112"/>
    <mergeCell ref="B110:E110"/>
    <mergeCell ref="B111:C111"/>
    <mergeCell ref="D111:E111"/>
    <mergeCell ref="A119:I119"/>
    <mergeCell ref="A120:A122"/>
    <mergeCell ref="B120:I120"/>
    <mergeCell ref="B121:C121"/>
    <mergeCell ref="D121:E121"/>
    <mergeCell ref="F121:G121"/>
    <mergeCell ref="H121:I121"/>
    <mergeCell ref="A125:AW125"/>
    <mergeCell ref="A126:A128"/>
    <mergeCell ref="B126:E126"/>
    <mergeCell ref="F126:I126"/>
    <mergeCell ref="J126:M126"/>
    <mergeCell ref="N126:Q126"/>
    <mergeCell ref="R126:U126"/>
    <mergeCell ref="V126:Y126"/>
    <mergeCell ref="Z126:AC126"/>
    <mergeCell ref="AD126:AG126"/>
    <mergeCell ref="AH126:AK126"/>
    <mergeCell ref="AL126:AO126"/>
    <mergeCell ref="AP126:AS126"/>
    <mergeCell ref="AT126:AW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131:P131"/>
    <mergeCell ref="A132:A133"/>
    <mergeCell ref="B132:D132"/>
    <mergeCell ref="E132:G132"/>
    <mergeCell ref="H132:J132"/>
    <mergeCell ref="K132:M132"/>
    <mergeCell ref="N132:P132"/>
    <mergeCell ref="J147:K147"/>
    <mergeCell ref="A139:I139"/>
    <mergeCell ref="A140:A142"/>
    <mergeCell ref="B140:E140"/>
    <mergeCell ref="F140:I140"/>
    <mergeCell ref="B141:C141"/>
    <mergeCell ref="D141:E141"/>
    <mergeCell ref="F141:G141"/>
    <mergeCell ref="H141:I141"/>
    <mergeCell ref="D153:E153"/>
    <mergeCell ref="F153:G153"/>
    <mergeCell ref="A145:K145"/>
    <mergeCell ref="A146:A148"/>
    <mergeCell ref="B146:G146"/>
    <mergeCell ref="H146:K146"/>
    <mergeCell ref="B147:C147"/>
    <mergeCell ref="D147:E147"/>
    <mergeCell ref="F147:G147"/>
    <mergeCell ref="H147:I147"/>
    <mergeCell ref="P153:Q153"/>
    <mergeCell ref="R153:S153"/>
    <mergeCell ref="A151:U151"/>
    <mergeCell ref="A152:A154"/>
    <mergeCell ref="B152:E152"/>
    <mergeCell ref="F152:I152"/>
    <mergeCell ref="J152:M152"/>
    <mergeCell ref="N152:Q152"/>
    <mergeCell ref="R152:U152"/>
    <mergeCell ref="B153:C153"/>
    <mergeCell ref="H162:I162"/>
    <mergeCell ref="J162:K162"/>
    <mergeCell ref="H153:I153"/>
    <mergeCell ref="J153:K153"/>
    <mergeCell ref="L153:M153"/>
    <mergeCell ref="N153:O153"/>
    <mergeCell ref="A66:C66"/>
    <mergeCell ref="A1:R1"/>
    <mergeCell ref="A52:B52"/>
    <mergeCell ref="T153:U153"/>
    <mergeCell ref="A160:K160"/>
    <mergeCell ref="A161:A163"/>
    <mergeCell ref="B161:K161"/>
    <mergeCell ref="B162:C162"/>
    <mergeCell ref="D162:E162"/>
    <mergeCell ref="F162:G16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9"/>
  <sheetViews>
    <sheetView showGridLines="0" zoomScalePageLayoutView="0" workbookViewId="0" topLeftCell="A211">
      <selection activeCell="T245" sqref="T245:X245"/>
    </sheetView>
  </sheetViews>
  <sheetFormatPr defaultColWidth="11.421875" defaultRowHeight="12.75"/>
  <sheetData>
    <row r="1" spans="1:18" ht="28.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4" spans="1:4" ht="30.75">
      <c r="A4" s="45" t="s">
        <v>189</v>
      </c>
      <c r="B4" s="46"/>
      <c r="C4" s="46"/>
      <c r="D4" s="46"/>
    </row>
    <row r="7" spans="1:20" ht="15" customHeight="1">
      <c r="A7" s="73" t="s">
        <v>1</v>
      </c>
      <c r="B7" s="73"/>
      <c r="C7" s="73"/>
      <c r="D7" s="73"/>
      <c r="E7" s="73"/>
      <c r="F7" s="73"/>
      <c r="G7" s="73"/>
      <c r="H7" s="74" t="s">
        <v>9</v>
      </c>
      <c r="I7" s="74"/>
      <c r="J7" s="74"/>
      <c r="K7" s="74"/>
      <c r="L7" s="74"/>
      <c r="P7" s="73" t="s">
        <v>14</v>
      </c>
      <c r="Q7" s="73"/>
      <c r="R7" s="73"/>
      <c r="S7" s="73"/>
      <c r="T7" s="73"/>
    </row>
    <row r="33" spans="1:3" ht="25.5">
      <c r="A33" s="45" t="s">
        <v>190</v>
      </c>
      <c r="B33" s="28"/>
      <c r="C33" s="28"/>
    </row>
    <row r="35" spans="1:3" ht="21">
      <c r="A35" s="47" t="s">
        <v>191</v>
      </c>
      <c r="B35" s="48"/>
      <c r="C35" s="48"/>
    </row>
    <row r="36" spans="1:3" ht="25.5">
      <c r="A36" s="45"/>
      <c r="B36" s="28"/>
      <c r="C36" s="28"/>
    </row>
    <row r="37" spans="1:7" ht="13.5">
      <c r="A37" s="73" t="s">
        <v>18</v>
      </c>
      <c r="B37" s="73"/>
      <c r="C37" s="73"/>
      <c r="D37" s="73"/>
      <c r="E37" s="73"/>
      <c r="F37" s="73"/>
      <c r="G37" s="73"/>
    </row>
    <row r="64" spans="1:3" ht="21">
      <c r="A64" s="47" t="s">
        <v>192</v>
      </c>
      <c r="B64" s="48"/>
      <c r="C64" s="48"/>
    </row>
    <row r="65" spans="1:3" ht="21">
      <c r="A65" s="47"/>
      <c r="B65" s="48"/>
      <c r="C65" s="48"/>
    </row>
    <row r="66" spans="1:7" ht="13.5">
      <c r="A66" s="73" t="s">
        <v>32</v>
      </c>
      <c r="B66" s="73"/>
      <c r="C66" s="73"/>
      <c r="D66" s="73"/>
      <c r="E66" s="73"/>
      <c r="F66" s="73"/>
      <c r="G66" s="73"/>
    </row>
    <row r="68" spans="1:16" ht="13.5">
      <c r="A68" s="49" t="s">
        <v>33</v>
      </c>
      <c r="H68" s="49" t="s">
        <v>34</v>
      </c>
      <c r="P68" s="49" t="s">
        <v>35</v>
      </c>
    </row>
    <row r="95" spans="1:15" ht="13.5">
      <c r="A95" s="73" t="s">
        <v>38</v>
      </c>
      <c r="B95" s="73"/>
      <c r="C95" s="73"/>
      <c r="D95" s="73"/>
      <c r="E95" s="73"/>
      <c r="F95" s="73"/>
      <c r="G95" s="73"/>
      <c r="K95" s="74" t="s">
        <v>45</v>
      </c>
      <c r="L95" s="74"/>
      <c r="M95" s="74"/>
      <c r="N95" s="74"/>
      <c r="O95" s="74"/>
    </row>
    <row r="127" spans="3:15" ht="13.5">
      <c r="C127" s="73" t="s">
        <v>51</v>
      </c>
      <c r="D127" s="73"/>
      <c r="E127" s="73"/>
      <c r="F127" s="73"/>
      <c r="G127" s="73"/>
      <c r="K127" s="74" t="s">
        <v>49</v>
      </c>
      <c r="L127" s="74"/>
      <c r="M127" s="74"/>
      <c r="N127" s="74"/>
      <c r="O127" s="74"/>
    </row>
    <row r="153" spans="3:12" ht="14.25">
      <c r="C153" s="50" t="s">
        <v>193</v>
      </c>
      <c r="L153" s="51" t="s">
        <v>194</v>
      </c>
    </row>
    <row r="183" spans="3:23" ht="13.5">
      <c r="C183" s="51" t="s">
        <v>68</v>
      </c>
      <c r="L183" s="73" t="s">
        <v>79</v>
      </c>
      <c r="M183" s="73"/>
      <c r="N183" s="73"/>
      <c r="O183" s="73"/>
      <c r="P183" s="73"/>
      <c r="S183" s="73" t="s">
        <v>87</v>
      </c>
      <c r="T183" s="73"/>
      <c r="U183" s="73"/>
      <c r="V183" s="73"/>
      <c r="W183" s="73"/>
    </row>
    <row r="210" spans="1:4" ht="30.75">
      <c r="A210" s="45" t="s">
        <v>195</v>
      </c>
      <c r="B210" s="46"/>
      <c r="C210" s="46"/>
      <c r="D210" s="46"/>
    </row>
    <row r="211" spans="1:2" ht="12.75">
      <c r="A211" s="21" t="s">
        <v>166</v>
      </c>
      <c r="B211" s="22"/>
    </row>
    <row r="214" spans="1:5" ht="13.5">
      <c r="A214" s="74" t="s">
        <v>105</v>
      </c>
      <c r="B214" s="74"/>
      <c r="C214" s="74"/>
      <c r="D214" s="74"/>
      <c r="E214" s="74"/>
    </row>
    <row r="242" spans="1:2" ht="21">
      <c r="A242" s="47" t="s">
        <v>196</v>
      </c>
      <c r="B242" s="48"/>
    </row>
    <row r="243" spans="1:2" ht="12.75">
      <c r="A243" s="24" t="s">
        <v>168</v>
      </c>
      <c r="B243" s="25"/>
    </row>
    <row r="245" spans="1:24" ht="13.5">
      <c r="A245" s="73" t="s">
        <v>107</v>
      </c>
      <c r="B245" s="73"/>
      <c r="C245" s="73"/>
      <c r="D245" s="73"/>
      <c r="E245" s="73"/>
      <c r="J245" s="73" t="s">
        <v>113</v>
      </c>
      <c r="K245" s="73"/>
      <c r="L245" s="73"/>
      <c r="M245" s="73"/>
      <c r="N245" s="73"/>
      <c r="T245" s="73"/>
      <c r="U245" s="73"/>
      <c r="V245" s="73"/>
      <c r="W245" s="73"/>
      <c r="X245" s="73"/>
    </row>
    <row r="272" ht="21">
      <c r="A272" s="52" t="s">
        <v>197</v>
      </c>
    </row>
    <row r="274" spans="1:5" ht="13.5">
      <c r="A274" s="73" t="s">
        <v>132</v>
      </c>
      <c r="B274" s="73"/>
      <c r="C274" s="73"/>
      <c r="D274" s="73"/>
      <c r="E274" s="73"/>
    </row>
    <row r="300" spans="1:5" ht="13.5">
      <c r="A300" s="73" t="s">
        <v>135</v>
      </c>
      <c r="B300" s="73"/>
      <c r="C300" s="73"/>
      <c r="D300" s="73"/>
      <c r="E300" s="73"/>
    </row>
    <row r="327" ht="21">
      <c r="A327" s="52" t="s">
        <v>198</v>
      </c>
    </row>
    <row r="329" spans="1:11" ht="13.5">
      <c r="A329" s="73" t="s">
        <v>148</v>
      </c>
      <c r="B329" s="73"/>
      <c r="C329" s="73"/>
      <c r="D329" s="73"/>
      <c r="E329" s="73"/>
      <c r="F329" s="73"/>
      <c r="G329" s="73"/>
      <c r="H329" s="73"/>
      <c r="I329" s="73"/>
      <c r="J329" s="73"/>
      <c r="K329" s="73"/>
    </row>
  </sheetData>
  <sheetProtection/>
  <mergeCells count="19">
    <mergeCell ref="A1:R1"/>
    <mergeCell ref="A7:G7"/>
    <mergeCell ref="H7:L7"/>
    <mergeCell ref="P7:T7"/>
    <mergeCell ref="A37:G37"/>
    <mergeCell ref="A66:G66"/>
    <mergeCell ref="A95:G95"/>
    <mergeCell ref="K95:O95"/>
    <mergeCell ref="C127:G127"/>
    <mergeCell ref="K127:O127"/>
    <mergeCell ref="L183:P183"/>
    <mergeCell ref="S183:W183"/>
    <mergeCell ref="A329:K329"/>
    <mergeCell ref="A214:E214"/>
    <mergeCell ref="A245:E245"/>
    <mergeCell ref="J245:N245"/>
    <mergeCell ref="T245:X245"/>
    <mergeCell ref="A274:E274"/>
    <mergeCell ref="A300:E30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2017-10-17T10:16:57Z</dcterms:created>
  <dcterms:modified xsi:type="dcterms:W3CDTF">2018-07-19T08:13:05Z</dcterms:modified>
  <cp:category/>
  <cp:version/>
  <cp:contentType/>
  <cp:contentStatus/>
</cp:coreProperties>
</file>