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txa tècnica" sheetId="1" r:id="rId1"/>
    <sheet name="Taules" sheetId="2" r:id="rId2"/>
    <sheet name="Gràfics" sheetId="3" r:id="rId3"/>
  </sheets>
  <definedNames/>
  <calcPr fullCalcOnLoad="1"/>
</workbook>
</file>

<file path=xl/sharedStrings.xml><?xml version="1.0" encoding="utf-8"?>
<sst xmlns="http://schemas.openxmlformats.org/spreadsheetml/2006/main" count="439" uniqueCount="167">
  <si>
    <t/>
  </si>
  <si>
    <t>POBLACIÓ, MOSTRA I GÈNERE</t>
  </si>
  <si>
    <t>Sexe</t>
  </si>
  <si>
    <t>Dona</t>
  </si>
  <si>
    <t>Home</t>
  </si>
  <si>
    <t>Respostes</t>
  </si>
  <si>
    <t>%</t>
  </si>
  <si>
    <t>Enginyeria Aeroespacial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</si>
  <si>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</si>
  <si>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</si>
  <si>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</si>
  <si>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</si>
  <si>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</si>
  <si>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SITUACIÓ LABORAL PRÈVIA AL MASTER</t>
  </si>
  <si>
    <t>Situació laboral durant titulació prèvia al màster</t>
  </si>
  <si>
    <t>No, era estudiant a temps complert o amb una feina intermitent</t>
  </si>
  <si>
    <t>Sí, he treballat durant o en els dos últims anys de la titulació prèvia</t>
  </si>
  <si>
    <t>ANY INICI DE LA FEINA ACTUAL</t>
  </si>
  <si>
    <t>Any d’inici de la feina actual (o la darrera)</t>
  </si>
  <si>
    <t>2012</t>
  </si>
  <si>
    <t>2014</t>
  </si>
  <si>
    <t>2016</t>
  </si>
  <si>
    <t>2017</t>
  </si>
  <si>
    <t>REQUISITS DESGLOSATS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</si>
  <si>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</si>
  <si>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</si>
  <si>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</si>
  <si>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>No</t>
  </si>
  <si>
    <t>Sí</t>
  </si>
  <si>
    <t>TIPUS DE CONTRACTE</t>
  </si>
  <si>
    <t>Tipus de contracte</t>
  </si>
  <si>
    <t>Fix/Indefinit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</si>
  <si>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</si>
  <si>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</si>
  <si>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</si>
  <si>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</si>
  <si>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</si>
  <si>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</si>
  <si>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</si>
  <si>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</si>
  <si>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</si>
  <si>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</si>
  <si>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</si>
  <si>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</si>
  <si>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</si>
  <si>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</si>
  <si>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</si>
  <si>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</si>
  <si>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</si>
  <si>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</si>
  <si>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</si>
  <si>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</si>
  <si>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</si>
  <si>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</si>
  <si>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</si>
  <si>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</si>
  <si>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</si>
  <si>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</si>
  <si>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</si>
  <si>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</si>
  <si>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</si>
  <si>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</si>
  <si>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</si>
  <si>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</si>
  <si>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</si>
  <si>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</si>
  <si>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</si>
  <si>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</si>
  <si>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Entre 40.001 i 50.000€</t>
  </si>
  <si>
    <t>Més de 50.000 €</t>
  </si>
  <si>
    <t>TAMANY DE L'EMPRESA</t>
  </si>
  <si>
    <t>Nombre de treballadors</t>
  </si>
  <si>
    <t>10 o menys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</si>
  <si>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</si>
  <si>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</si>
  <si>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</si>
  <si>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</si>
  <si>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</si>
  <si>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</si>
  <si>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 producció, financera...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</si>
  <si>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</si>
  <si>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</si>
  <si>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</si>
  <si>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</si>
  <si>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</si>
  <si>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</si>
  <si>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</si>
  <si>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</si>
  <si>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</si>
  <si>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</si>
  <si>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</si>
  <si>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</si>
  <si>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 del màster</t>
  </si>
  <si>
    <t>Satisfacció general amb la feina on treballes</t>
  </si>
  <si>
    <t>Mitjana</t>
  </si>
  <si>
    <t>Desv.</t>
  </si>
  <si>
    <t>NO OCUPATS</t>
  </si>
  <si>
    <t>Aturat</t>
  </si>
  <si>
    <t>SATISFACCIÓ CARRERA/UNIVERSITAT</t>
  </si>
  <si>
    <t>Repetiries el màster?</t>
  </si>
  <si>
    <t>Repetiries d’universitat?</t>
  </si>
  <si>
    <t>FORMACIÓ CONTINUADA</t>
  </si>
  <si>
    <t>Continuació dels  estudis</t>
  </si>
  <si>
    <t>Mateixa universitat</t>
  </si>
  <si>
    <t>Sí, he continuat amb els estudis de doctorat</t>
  </si>
  <si>
    <t>Sí, altres cursos</t>
  </si>
  <si>
    <t>MOBILITAT</t>
  </si>
  <si>
    <t>No 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</si>
  <si>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</si>
  <si>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</si>
  <si>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</si>
  <si>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</si>
  <si>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>No he tingut mobilitat laboral</t>
  </si>
  <si>
    <t>Sí, he tingut mobilitat laboral</t>
  </si>
  <si>
    <t>NIVELL D'ESTUDIS SUPERIORS ALS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</si>
  <si>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</si>
  <si>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</si>
  <si>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</si>
  <si>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</si>
  <si>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</si>
  <si>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</si>
  <si>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ENGINYERIA AEROESPACIAL</t>
  </si>
  <si>
    <t>1. PERFIL ENSENYAMENT</t>
  </si>
  <si>
    <t xml:space="preserve">2.SITUACIÓ LABORAL </t>
  </si>
  <si>
    <t>Només contesten els autònoms</t>
  </si>
  <si>
    <t>No contesten els becaris</t>
  </si>
  <si>
    <t>Només contesten els graduats amb contracte temporal</t>
  </si>
  <si>
    <t>No contesten els becaris, els sense contracte i els que no treballen actualment.</t>
  </si>
  <si>
    <t>* (Nota: inclou les que no treballen actualment)</t>
  </si>
  <si>
    <t>4. SATISFACCIÓ, FORMACIÓ CONTINUADA I MOBILITAT</t>
  </si>
  <si>
    <t>5. RENDIMENT ACADÈMIC I ESTATUS SOCIOECONÒMIC</t>
  </si>
  <si>
    <t>FITXA TÈCNICA</t>
  </si>
  <si>
    <t>EDICIÓ 2017</t>
  </si>
  <si>
    <t>Població</t>
  </si>
  <si>
    <t>Mostra:</t>
  </si>
  <si>
    <t xml:space="preserve">Mètode de realització: </t>
  </si>
  <si>
    <t xml:space="preserve">Període de realització: </t>
  </si>
  <si>
    <t xml:space="preserve">Àmbit: </t>
  </si>
  <si>
    <t>CARACTERÍSTIQUES TÈCNIQUES</t>
  </si>
  <si>
    <t>Total</t>
  </si>
  <si>
    <t>No hi ha aturats</t>
  </si>
  <si>
    <t>3.  GRADUATS NO OCUPATS*</t>
  </si>
  <si>
    <t>3.1 ATURATS</t>
  </si>
  <si>
    <t>Només responen els aturats que busquen feina</t>
  </si>
  <si>
    <t>2.1 DADES PRIMERA INSERCIÓ</t>
  </si>
  <si>
    <t>2.2 SITUACIÓ LABORAL</t>
  </si>
  <si>
    <t>2.3 SATISFACCIÓ AMB LA FEINA ACTUAL</t>
  </si>
  <si>
    <r>
      <t xml:space="preserve">Estudiants que van cursar un màster i es van titular els cursos </t>
    </r>
    <r>
      <rPr>
        <b/>
        <sz val="11"/>
        <rFont val="Calibri"/>
        <family val="2"/>
      </rPr>
      <t>2011-2012</t>
    </r>
    <r>
      <rPr>
        <sz val="11"/>
        <rFont val="Calibri"/>
        <family val="2"/>
      </rPr>
      <t xml:space="preserve"> i </t>
    </r>
    <r>
      <rPr>
        <b/>
        <sz val="11"/>
        <rFont val="Calibri"/>
        <family val="2"/>
      </rPr>
      <t xml:space="preserve">2012-2013. </t>
    </r>
  </si>
  <si>
    <r>
      <t xml:space="preserve">Els titulats s'han enquestat mitjançant </t>
    </r>
    <r>
      <rPr>
        <b/>
        <sz val="11"/>
        <rFont val="Calibri"/>
        <family val="2"/>
      </rPr>
      <t>trucada telefònica</t>
    </r>
    <r>
      <rPr>
        <sz val="11"/>
        <rFont val="Calibri"/>
        <family val="2"/>
      </rPr>
      <t xml:space="preserve">. </t>
    </r>
  </si>
  <si>
    <r>
      <rPr>
        <sz val="11"/>
        <rFont val="Calibri"/>
        <family val="2"/>
      </rPr>
      <t>L'estudi s'ha dut a terme entre l'</t>
    </r>
    <r>
      <rPr>
        <b/>
        <sz val="11"/>
        <rFont val="Calibri"/>
        <family val="2"/>
      </rPr>
      <t>1 de gener i el 28 abril de 2017.</t>
    </r>
  </si>
  <si>
    <t>Mostra</t>
  </si>
  <si>
    <t>% Resp.</t>
  </si>
  <si>
    <t>Err.Mostral</t>
  </si>
  <si>
    <t xml:space="preserve">TOTAL </t>
  </si>
  <si>
    <t xml:space="preserve">MÀSTER UNIVERSITARI EN CIÈNCIA I TECNOLOGIA AEROESPACIAL </t>
  </si>
  <si>
    <t>PERFIL ENSENYAMENT</t>
  </si>
  <si>
    <t xml:space="preserve">SITUACIÓ LABORAL </t>
  </si>
  <si>
    <t xml:space="preserve">Dades primera inserció </t>
  </si>
  <si>
    <t xml:space="preserve">Situació laboral </t>
  </si>
  <si>
    <t>ÀMBIT</t>
  </si>
  <si>
    <t>UBICACIÓ</t>
  </si>
  <si>
    <t>GRADUATS NO OCUPATS*</t>
  </si>
  <si>
    <t>SATISFACCIÓ, FORMACIÓ CONTINUADA I MOBILITAT</t>
  </si>
  <si>
    <t>RENDIMENT ACADÈMIC I ESTATUS SOCIOECONÒMIC</t>
  </si>
  <si>
    <t>TITULATS ANY ACADÈMIC  2011-2012 i 2012-2013</t>
  </si>
  <si>
    <r>
      <t>S'han fet servir dues promocions de titulats a fi d'incrementar la mostra per subàrea. La mida de la mostra (</t>
    </r>
    <r>
      <rPr>
        <sz val="11"/>
        <rFont val="Calibri"/>
        <family val="2"/>
      </rPr>
      <t xml:space="preserve">1802 registres) s'ha </t>
    </r>
  </si>
  <si>
    <t>definit per obtenir un error mostral més petit de l'3% (amb 764 entrevistes) pels titulats de màster de la UPC.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</si>
</sst>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82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16"/>
      <color indexed="54"/>
      <name val="Calibri"/>
      <family val="2"/>
    </font>
    <font>
      <b/>
      <sz val="9"/>
      <color indexed="23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54"/>
      <name val="Arial"/>
      <family val="2"/>
    </font>
    <font>
      <b/>
      <sz val="9"/>
      <color indexed="63"/>
      <name val="Calibri"/>
      <family val="2"/>
    </font>
    <font>
      <b/>
      <u val="single"/>
      <sz val="20"/>
      <color indexed="49"/>
      <name val="Calibri"/>
      <family val="2"/>
    </font>
    <font>
      <b/>
      <i/>
      <sz val="16"/>
      <color indexed="49"/>
      <name val="Calibri"/>
      <family val="2"/>
    </font>
    <font>
      <i/>
      <sz val="16"/>
      <name val="Calibri"/>
      <family val="2"/>
    </font>
    <font>
      <sz val="10"/>
      <color indexed="23"/>
      <name val="Arial"/>
      <family val="2"/>
    </font>
    <font>
      <b/>
      <u val="single"/>
      <sz val="16"/>
      <color indexed="49"/>
      <name val="Calibri"/>
      <family val="2"/>
    </font>
    <font>
      <b/>
      <sz val="22"/>
      <color indexed="9"/>
      <name val="Calibri"/>
      <family val="2"/>
    </font>
    <font>
      <b/>
      <sz val="26"/>
      <color indexed="54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16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10"/>
      <color theme="1"/>
      <name val="Arial"/>
      <family val="2"/>
    </font>
    <font>
      <b/>
      <sz val="9"/>
      <color theme="2" tint="-0.4999699890613556"/>
      <name val="Calibri"/>
      <family val="2"/>
    </font>
    <font>
      <b/>
      <sz val="12"/>
      <color theme="1"/>
      <name val="Calibri"/>
      <family val="2"/>
    </font>
    <font>
      <sz val="10"/>
      <color theme="3"/>
      <name val="Arial"/>
      <family val="2"/>
    </font>
    <font>
      <b/>
      <sz val="9"/>
      <color rgb="FF3F3F3F"/>
      <name val="Calibri"/>
      <family val="2"/>
    </font>
    <font>
      <b/>
      <u val="single"/>
      <sz val="20"/>
      <color theme="4" tint="-0.24997000396251678"/>
      <name val="Calibri"/>
      <family val="2"/>
    </font>
    <font>
      <b/>
      <i/>
      <sz val="16"/>
      <color theme="4" tint="-0.24997000396251678"/>
      <name val="Calibri"/>
      <family val="2"/>
    </font>
    <font>
      <b/>
      <sz val="9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b/>
      <u val="single"/>
      <sz val="16"/>
      <color theme="4" tint="-0.24997000396251678"/>
      <name val="Calibri"/>
      <family val="2"/>
    </font>
    <font>
      <b/>
      <sz val="22"/>
      <color theme="0"/>
      <name val="Calibri"/>
      <family val="2"/>
    </font>
    <font>
      <b/>
      <sz val="26"/>
      <color theme="3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Arial 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/>
      <right/>
      <top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62" fillId="33" borderId="10" xfId="60" applyFont="1" applyFill="1" applyBorder="1" applyAlignment="1">
      <alignment vertical="center"/>
    </xf>
    <xf numFmtId="0" fontId="63" fillId="34" borderId="11" xfId="39" applyFont="1" applyFill="1" applyBorder="1" applyAlignment="1">
      <alignment/>
    </xf>
    <xf numFmtId="0" fontId="64" fillId="34" borderId="0" xfId="39" applyFont="1" applyFill="1" applyBorder="1" applyAlignment="1">
      <alignment/>
    </xf>
    <xf numFmtId="0" fontId="65" fillId="0" borderId="0" xfId="0" applyFont="1" applyAlignment="1">
      <alignment vertical="center"/>
    </xf>
    <xf numFmtId="0" fontId="66" fillId="2" borderId="0" xfId="0" applyFont="1" applyFill="1" applyAlignment="1">
      <alignment horizontal="left" vertical="top"/>
    </xf>
    <xf numFmtId="0" fontId="67" fillId="2" borderId="0" xfId="0" applyFont="1" applyFill="1" applyAlignment="1">
      <alignment horizontal="left"/>
    </xf>
    <xf numFmtId="0" fontId="67" fillId="2" borderId="0" xfId="0" applyFont="1" applyFill="1" applyAlignment="1">
      <alignment horizontal="left" vertical="top"/>
    </xf>
    <xf numFmtId="0" fontId="32" fillId="0" borderId="12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72" fontId="3" fillId="34" borderId="0" xfId="0" applyNumberFormat="1" applyFont="1" applyFill="1" applyBorder="1" applyAlignment="1">
      <alignment horizontal="right" vertical="top"/>
    </xf>
    <xf numFmtId="173" fontId="3" fillId="34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wrapText="1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0" fontId="0" fillId="0" borderId="0" xfId="52">
      <alignment/>
      <protection/>
    </xf>
    <xf numFmtId="172" fontId="3" fillId="0" borderId="13" xfId="52" applyNumberFormat="1" applyFont="1" applyBorder="1" applyAlignment="1">
      <alignment horizontal="right" vertical="top"/>
      <protection/>
    </xf>
    <xf numFmtId="173" fontId="3" fillId="0" borderId="14" xfId="52" applyNumberFormat="1" applyFont="1" applyBorder="1" applyAlignment="1">
      <alignment horizontal="right" vertical="top"/>
      <protection/>
    </xf>
    <xf numFmtId="172" fontId="3" fillId="0" borderId="14" xfId="52" applyNumberFormat="1" applyFont="1" applyBorder="1" applyAlignment="1">
      <alignment horizontal="right" vertical="top"/>
      <protection/>
    </xf>
    <xf numFmtId="173" fontId="3" fillId="0" borderId="15" xfId="52" applyNumberFormat="1" applyFont="1" applyBorder="1" applyAlignment="1">
      <alignment horizontal="right" vertical="top"/>
      <protection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left" vertical="top" wrapText="1"/>
    </xf>
    <xf numFmtId="0" fontId="2" fillId="2" borderId="16" xfId="52" applyFont="1" applyFill="1" applyBorder="1" applyAlignment="1">
      <alignment horizontal="center" wrapText="1"/>
      <protection/>
    </xf>
    <xf numFmtId="0" fontId="2" fillId="2" borderId="17" xfId="52" applyFont="1" applyFill="1" applyBorder="1" applyAlignment="1">
      <alignment horizontal="center" wrapText="1"/>
      <protection/>
    </xf>
    <xf numFmtId="0" fontId="2" fillId="2" borderId="18" xfId="52" applyFont="1" applyFill="1" applyBorder="1" applyAlignment="1">
      <alignment horizontal="center" wrapText="1"/>
      <protection/>
    </xf>
    <xf numFmtId="0" fontId="3" fillId="2" borderId="19" xfId="52" applyFont="1" applyFill="1" applyBorder="1" applyAlignment="1">
      <alignment horizontal="left" vertical="top" wrapText="1"/>
      <protection/>
    </xf>
    <xf numFmtId="0" fontId="68" fillId="0" borderId="0" xfId="0" applyFont="1" applyAlignment="1">
      <alignment/>
    </xf>
    <xf numFmtId="0" fontId="69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3" fillId="34" borderId="0" xfId="39" applyFont="1" applyFill="1" applyBorder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3" fillId="2" borderId="19" xfId="0" applyFont="1" applyFill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6" fillId="35" borderId="20" xfId="55" applyFill="1" applyBorder="1" applyAlignment="1">
      <alignment horizontal="center"/>
    </xf>
    <xf numFmtId="0" fontId="56" fillId="35" borderId="21" xfId="55" applyFill="1" applyBorder="1" applyAlignment="1">
      <alignment horizontal="center"/>
    </xf>
    <xf numFmtId="0" fontId="56" fillId="35" borderId="22" xfId="55" applyFill="1" applyBorder="1" applyAlignment="1">
      <alignment horizontal="center"/>
    </xf>
    <xf numFmtId="0" fontId="72" fillId="35" borderId="22" xfId="55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5" fontId="0" fillId="0" borderId="20" xfId="54" applyNumberFormat="1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175" fontId="61" fillId="0" borderId="24" xfId="54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5" fillId="34" borderId="0" xfId="0" applyFont="1" applyFill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49" fillId="36" borderId="25" xfId="0" applyFont="1" applyFill="1" applyBorder="1" applyAlignment="1">
      <alignment horizontal="center"/>
    </xf>
    <xf numFmtId="0" fontId="49" fillId="36" borderId="26" xfId="0" applyFont="1" applyFill="1" applyBorder="1" applyAlignment="1">
      <alignment horizontal="center"/>
    </xf>
    <xf numFmtId="0" fontId="78" fillId="23" borderId="0" xfId="39" applyFont="1" applyAlignment="1">
      <alignment horizontal="center" vertical="center" wrapText="1"/>
    </xf>
    <xf numFmtId="0" fontId="79" fillId="0" borderId="0" xfId="59" applyFont="1" applyBorder="1" applyAlignment="1">
      <alignment horizontal="left"/>
    </xf>
    <xf numFmtId="0" fontId="80" fillId="36" borderId="0" xfId="0" applyFont="1" applyFill="1" applyAlignment="1">
      <alignment horizontal="center"/>
    </xf>
    <xf numFmtId="0" fontId="4" fillId="35" borderId="20" xfId="39" applyFont="1" applyFill="1" applyBorder="1" applyAlignment="1">
      <alignment horizontal="left" vertical="top" wrapText="1"/>
    </xf>
    <xf numFmtId="0" fontId="4" fillId="35" borderId="27" xfId="39" applyFont="1" applyFill="1" applyBorder="1" applyAlignment="1">
      <alignment horizontal="left" vertical="top" wrapText="1"/>
    </xf>
    <xf numFmtId="0" fontId="2" fillId="2" borderId="28" xfId="52" applyFont="1" applyFill="1" applyBorder="1" applyAlignment="1">
      <alignment horizontal="center" wrapText="1"/>
      <protection/>
    </xf>
    <xf numFmtId="0" fontId="2" fillId="2" borderId="29" xfId="52" applyFont="1" applyFill="1" applyBorder="1" applyAlignment="1">
      <alignment horizontal="center" wrapText="1"/>
      <protection/>
    </xf>
    <xf numFmtId="0" fontId="1" fillId="0" borderId="0" xfId="52" applyFont="1" applyBorder="1" applyAlignment="1">
      <alignment horizontal="left" vertical="center" wrapText="1"/>
      <protection/>
    </xf>
    <xf numFmtId="0" fontId="2" fillId="0" borderId="30" xfId="52" applyFont="1" applyBorder="1" applyAlignment="1">
      <alignment horizontal="left" wrapText="1"/>
      <protection/>
    </xf>
    <xf numFmtId="0" fontId="2" fillId="0" borderId="31" xfId="52" applyFont="1" applyBorder="1" applyAlignment="1">
      <alignment horizontal="left" wrapText="1"/>
      <protection/>
    </xf>
    <xf numFmtId="0" fontId="2" fillId="0" borderId="32" xfId="52" applyFont="1" applyBorder="1" applyAlignment="1">
      <alignment horizontal="left" wrapText="1"/>
      <protection/>
    </xf>
    <xf numFmtId="0" fontId="2" fillId="2" borderId="33" xfId="52" applyFont="1" applyFill="1" applyBorder="1" applyAlignment="1">
      <alignment horizontal="center" wrapText="1"/>
      <protection/>
    </xf>
    <xf numFmtId="0" fontId="2" fillId="2" borderId="34" xfId="52" applyFont="1" applyFill="1" applyBorder="1" applyAlignment="1">
      <alignment horizontal="center" wrapText="1"/>
      <protection/>
    </xf>
    <xf numFmtId="0" fontId="2" fillId="2" borderId="35" xfId="52" applyFont="1" applyFill="1" applyBorder="1" applyAlignment="1">
      <alignment horizontal="center" wrapText="1"/>
      <protection/>
    </xf>
    <xf numFmtId="0" fontId="2" fillId="2" borderId="36" xfId="52" applyFont="1" applyFill="1" applyBorder="1" applyAlignment="1">
      <alignment horizontal="center" wrapText="1"/>
      <protection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2" borderId="3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left" wrapText="1"/>
    </xf>
    <xf numFmtId="0" fontId="2" fillId="34" borderId="32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8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au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6</xdr:col>
      <xdr:colOff>47625</xdr:colOff>
      <xdr:row>30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46196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8</xdr:row>
      <xdr:rowOff>28575</xdr:rowOff>
    </xdr:from>
    <xdr:to>
      <xdr:col>12</xdr:col>
      <xdr:colOff>276225</xdr:colOff>
      <xdr:row>30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81175"/>
          <a:ext cx="45624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600075</xdr:colOff>
      <xdr:row>8</xdr:row>
      <xdr:rowOff>9525</xdr:rowOff>
    </xdr:from>
    <xdr:to>
      <xdr:col>19</xdr:col>
      <xdr:colOff>552450</xdr:colOff>
      <xdr:row>30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06075" y="1762125"/>
          <a:ext cx="45243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561975</xdr:colOff>
      <xdr:row>92</xdr:row>
      <xdr:rowOff>104775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639675"/>
          <a:ext cx="4371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70</xdr:row>
      <xdr:rowOff>180975</xdr:rowOff>
    </xdr:from>
    <xdr:to>
      <xdr:col>12</xdr:col>
      <xdr:colOff>457200</xdr:colOff>
      <xdr:row>92</xdr:row>
      <xdr:rowOff>9525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12630150"/>
          <a:ext cx="42767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71</xdr:row>
      <xdr:rowOff>28575</xdr:rowOff>
    </xdr:from>
    <xdr:to>
      <xdr:col>19</xdr:col>
      <xdr:colOff>657225</xdr:colOff>
      <xdr:row>91</xdr:row>
      <xdr:rowOff>57150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58525" y="12668250"/>
          <a:ext cx="40767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28575</xdr:rowOff>
    </xdr:from>
    <xdr:to>
      <xdr:col>6</xdr:col>
      <xdr:colOff>285750</xdr:colOff>
      <xdr:row>119</xdr:row>
      <xdr:rowOff>38100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563975"/>
          <a:ext cx="4857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104</xdr:row>
      <xdr:rowOff>28575</xdr:rowOff>
    </xdr:from>
    <xdr:to>
      <xdr:col>8</xdr:col>
      <xdr:colOff>476250</xdr:colOff>
      <xdr:row>105</xdr:row>
      <xdr:rowOff>133350</xdr:rowOff>
    </xdr:to>
    <xdr:sp>
      <xdr:nvSpPr>
        <xdr:cNvPr id="8" name="Flecha derecha 9"/>
        <xdr:cNvSpPr>
          <a:spLocks/>
        </xdr:cNvSpPr>
      </xdr:nvSpPr>
      <xdr:spPr>
        <a:xfrm>
          <a:off x="5124450" y="18021300"/>
          <a:ext cx="1447800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95</xdr:row>
      <xdr:rowOff>9525</xdr:rowOff>
    </xdr:from>
    <xdr:to>
      <xdr:col>14</xdr:col>
      <xdr:colOff>714375</xdr:colOff>
      <xdr:row>117</xdr:row>
      <xdr:rowOff>38100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16544925"/>
          <a:ext cx="44862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118</xdr:row>
      <xdr:rowOff>47625</xdr:rowOff>
    </xdr:from>
    <xdr:to>
      <xdr:col>3</xdr:col>
      <xdr:colOff>438150</xdr:colOff>
      <xdr:row>125</xdr:row>
      <xdr:rowOff>19050</xdr:rowOff>
    </xdr:to>
    <xdr:sp>
      <xdr:nvSpPr>
        <xdr:cNvPr id="10" name="Flecha derecha 11"/>
        <xdr:cNvSpPr>
          <a:spLocks/>
        </xdr:cNvSpPr>
      </xdr:nvSpPr>
      <xdr:spPr>
        <a:xfrm rot="5400000">
          <a:off x="2476500" y="20307300"/>
          <a:ext cx="247650" cy="1104900"/>
        </a:xfrm>
        <a:prstGeom prst="rightArrow">
          <a:avLst>
            <a:gd name="adj" fmla="val 38527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127</xdr:row>
      <xdr:rowOff>19050</xdr:rowOff>
    </xdr:from>
    <xdr:to>
      <xdr:col>6</xdr:col>
      <xdr:colOff>438150</xdr:colOff>
      <xdr:row>151</xdr:row>
      <xdr:rowOff>47625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745575"/>
          <a:ext cx="48863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155</xdr:row>
      <xdr:rowOff>76200</xdr:rowOff>
    </xdr:from>
    <xdr:to>
      <xdr:col>6</xdr:col>
      <xdr:colOff>314325</xdr:colOff>
      <xdr:row>178</xdr:row>
      <xdr:rowOff>9525</xdr:rowOff>
    </xdr:to>
    <xdr:pic>
      <xdr:nvPicPr>
        <xdr:cNvPr id="12" name="Imagen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26346150"/>
          <a:ext cx="45720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155</xdr:row>
      <xdr:rowOff>19050</xdr:rowOff>
    </xdr:from>
    <xdr:to>
      <xdr:col>14</xdr:col>
      <xdr:colOff>95250</xdr:colOff>
      <xdr:row>180</xdr:row>
      <xdr:rowOff>19050</xdr:rowOff>
    </xdr:to>
    <xdr:pic>
      <xdr:nvPicPr>
        <xdr:cNvPr id="13" name="Imagen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26289000"/>
          <a:ext cx="50482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38100</xdr:rowOff>
    </xdr:from>
    <xdr:to>
      <xdr:col>6</xdr:col>
      <xdr:colOff>666750</xdr:colOff>
      <xdr:row>208</xdr:row>
      <xdr:rowOff>28575</xdr:rowOff>
    </xdr:to>
    <xdr:pic>
      <xdr:nvPicPr>
        <xdr:cNvPr id="14" name="Imagen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0689550"/>
          <a:ext cx="52387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182</xdr:row>
      <xdr:rowOff>114300</xdr:rowOff>
    </xdr:from>
    <xdr:to>
      <xdr:col>15</xdr:col>
      <xdr:colOff>57150</xdr:colOff>
      <xdr:row>205</xdr:row>
      <xdr:rowOff>114300</xdr:rowOff>
    </xdr:to>
    <xdr:pic>
      <xdr:nvPicPr>
        <xdr:cNvPr id="15" name="Imagen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30765750"/>
          <a:ext cx="46482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182</xdr:row>
      <xdr:rowOff>66675</xdr:rowOff>
    </xdr:from>
    <xdr:to>
      <xdr:col>22</xdr:col>
      <xdr:colOff>514350</xdr:colOff>
      <xdr:row>206</xdr:row>
      <xdr:rowOff>19050</xdr:rowOff>
    </xdr:to>
    <xdr:pic>
      <xdr:nvPicPr>
        <xdr:cNvPr id="16" name="Imagen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87275" y="30718125"/>
          <a:ext cx="47910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243</xdr:row>
      <xdr:rowOff>47625</xdr:rowOff>
    </xdr:from>
    <xdr:to>
      <xdr:col>6</xdr:col>
      <xdr:colOff>295275</xdr:colOff>
      <xdr:row>268</xdr:row>
      <xdr:rowOff>123825</xdr:rowOff>
    </xdr:to>
    <xdr:pic>
      <xdr:nvPicPr>
        <xdr:cNvPr id="17" name="Imagen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41033700"/>
          <a:ext cx="47720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244</xdr:row>
      <xdr:rowOff>66675</xdr:rowOff>
    </xdr:from>
    <xdr:to>
      <xdr:col>14</xdr:col>
      <xdr:colOff>409575</xdr:colOff>
      <xdr:row>268</xdr:row>
      <xdr:rowOff>76200</xdr:rowOff>
    </xdr:to>
    <xdr:pic>
      <xdr:nvPicPr>
        <xdr:cNvPr id="18" name="Imagen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19825" y="41214675"/>
          <a:ext cx="4857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275</xdr:row>
      <xdr:rowOff>57150</xdr:rowOff>
    </xdr:from>
    <xdr:to>
      <xdr:col>6</xdr:col>
      <xdr:colOff>695325</xdr:colOff>
      <xdr:row>300</xdr:row>
      <xdr:rowOff>152400</xdr:rowOff>
    </xdr:to>
    <xdr:pic>
      <xdr:nvPicPr>
        <xdr:cNvPr id="19" name="Imagen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46234350"/>
          <a:ext cx="51720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282</xdr:row>
      <xdr:rowOff>57150</xdr:rowOff>
    </xdr:from>
    <xdr:to>
      <xdr:col>9</xdr:col>
      <xdr:colOff>333375</xdr:colOff>
      <xdr:row>284</xdr:row>
      <xdr:rowOff>0</xdr:rowOff>
    </xdr:to>
    <xdr:sp>
      <xdr:nvSpPr>
        <xdr:cNvPr id="20" name="Flecha derecha 25"/>
        <xdr:cNvSpPr>
          <a:spLocks/>
        </xdr:cNvSpPr>
      </xdr:nvSpPr>
      <xdr:spPr>
        <a:xfrm>
          <a:off x="5734050" y="47367825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266700</xdr:colOff>
      <xdr:row>273</xdr:row>
      <xdr:rowOff>28575</xdr:rowOff>
    </xdr:from>
    <xdr:to>
      <xdr:col>16</xdr:col>
      <xdr:colOff>485775</xdr:colOff>
      <xdr:row>296</xdr:row>
      <xdr:rowOff>142875</xdr:rowOff>
    </xdr:to>
    <xdr:pic>
      <xdr:nvPicPr>
        <xdr:cNvPr id="21" name="Imagen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86700" y="45881925"/>
          <a:ext cx="47910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6</xdr:col>
      <xdr:colOff>647700</xdr:colOff>
      <xdr:row>332</xdr:row>
      <xdr:rowOff>133350</xdr:rowOff>
    </xdr:to>
    <xdr:pic>
      <xdr:nvPicPr>
        <xdr:cNvPr id="22" name="Imagen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1473100"/>
          <a:ext cx="52197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6</xdr:col>
      <xdr:colOff>228600</xdr:colOff>
      <xdr:row>63</xdr:row>
      <xdr:rowOff>123825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7372350"/>
          <a:ext cx="48006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127</xdr:row>
      <xdr:rowOff>19050</xdr:rowOff>
    </xdr:from>
    <xdr:to>
      <xdr:col>16</xdr:col>
      <xdr:colOff>19050</xdr:colOff>
      <xdr:row>150</xdr:row>
      <xdr:rowOff>57150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34250" y="21745575"/>
          <a:ext cx="48768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213</xdr:row>
      <xdr:rowOff>142875</xdr:rowOff>
    </xdr:from>
    <xdr:to>
      <xdr:col>6</xdr:col>
      <xdr:colOff>257175</xdr:colOff>
      <xdr:row>237</xdr:row>
      <xdr:rowOff>19050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36052125"/>
          <a:ext cx="47434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PageLayoutView="0" workbookViewId="0" topLeftCell="A1">
      <selection activeCell="G19" sqref="G19"/>
    </sheetView>
  </sheetViews>
  <sheetFormatPr defaultColWidth="11.421875" defaultRowHeight="12.75"/>
  <sheetData>
    <row r="1" spans="1:18" ht="28.5">
      <c r="A1" s="72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7" spans="1:4" ht="33">
      <c r="A7" s="73" t="s">
        <v>131</v>
      </c>
      <c r="B7" s="73"/>
      <c r="C7" s="73"/>
      <c r="D7" s="73"/>
    </row>
    <row r="10" spans="1:12" ht="18">
      <c r="A10" s="74" t="s">
        <v>132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4.25">
      <c r="A11" s="5" t="s">
        <v>133</v>
      </c>
      <c r="B11" s="6"/>
      <c r="C11" s="48" t="s">
        <v>147</v>
      </c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4.25">
      <c r="A12" s="5" t="s">
        <v>134</v>
      </c>
      <c r="B12" s="6"/>
      <c r="C12" s="48" t="s">
        <v>165</v>
      </c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4.25">
      <c r="A13" s="5"/>
      <c r="B13" s="6"/>
      <c r="C13" s="48" t="s">
        <v>166</v>
      </c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4.25">
      <c r="A14" s="5"/>
      <c r="B14" s="6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4.25">
      <c r="A15" s="5" t="s">
        <v>135</v>
      </c>
      <c r="B15" s="6"/>
      <c r="C15" s="48" t="s">
        <v>148</v>
      </c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4.25">
      <c r="A16" s="5" t="s">
        <v>136</v>
      </c>
      <c r="B16" s="7"/>
      <c r="C16" s="48" t="s">
        <v>149</v>
      </c>
      <c r="D16" s="49"/>
      <c r="E16" s="49"/>
      <c r="F16" s="49"/>
      <c r="G16" s="49"/>
      <c r="H16" s="49"/>
      <c r="I16" s="49"/>
      <c r="J16" s="49"/>
      <c r="K16" s="49"/>
      <c r="L16" s="49"/>
    </row>
    <row r="17" spans="1:2" ht="14.25">
      <c r="A17" s="5"/>
      <c r="B17" s="6"/>
    </row>
    <row r="18" spans="1:3" ht="14.25">
      <c r="A18" s="5" t="s">
        <v>137</v>
      </c>
      <c r="B18" s="6"/>
      <c r="C18" s="48" t="s">
        <v>7</v>
      </c>
    </row>
    <row r="24" spans="1:12" ht="15.75" thickBot="1">
      <c r="A24" s="8" t="s">
        <v>138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8" spans="5:10" ht="14.25">
      <c r="E28" s="50"/>
      <c r="F28" s="51"/>
      <c r="G28" s="52" t="s">
        <v>133</v>
      </c>
      <c r="H28" s="53" t="s">
        <v>150</v>
      </c>
      <c r="I28" s="54" t="s">
        <v>151</v>
      </c>
      <c r="J28" s="55" t="s">
        <v>152</v>
      </c>
    </row>
    <row r="29" spans="1:10" ht="15" thickBot="1">
      <c r="A29" s="75" t="s">
        <v>154</v>
      </c>
      <c r="B29" s="75"/>
      <c r="C29" s="75"/>
      <c r="D29" s="75"/>
      <c r="E29" s="75"/>
      <c r="F29" s="76"/>
      <c r="G29" s="56">
        <v>16</v>
      </c>
      <c r="H29" s="57">
        <v>7</v>
      </c>
      <c r="I29" s="58">
        <f>H29/G29</f>
        <v>0.4375</v>
      </c>
      <c r="J29" s="58">
        <f>1.96*(SQRT(((0.5^2)/H29)*((G29-H29)/(G29-1))))</f>
        <v>0.2869146214468687</v>
      </c>
    </row>
    <row r="30" spans="5:10" ht="15" thickBot="1">
      <c r="E30" s="70" t="s">
        <v>153</v>
      </c>
      <c r="F30" s="71"/>
      <c r="G30" s="59">
        <f>SUM(G29:G29)</f>
        <v>16</v>
      </c>
      <c r="H30" s="59">
        <f>SUM(H29:H29)</f>
        <v>7</v>
      </c>
      <c r="I30" s="60">
        <f>H30/G30</f>
        <v>0.4375</v>
      </c>
      <c r="J30" s="60">
        <f>1.96*(SQRT(((0.5^2)/H30)*((G30-H30)/(G30-1))))</f>
        <v>0.2869146214468687</v>
      </c>
    </row>
  </sheetData>
  <sheetProtection/>
  <mergeCells count="5">
    <mergeCell ref="E30:F30"/>
    <mergeCell ref="A1:R1"/>
    <mergeCell ref="A7:D7"/>
    <mergeCell ref="A10:L10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8"/>
  <sheetViews>
    <sheetView showGridLines="0" zoomScalePageLayoutView="0" workbookViewId="0" topLeftCell="A145">
      <selection activeCell="L13" sqref="L13"/>
    </sheetView>
  </sheetViews>
  <sheetFormatPr defaultColWidth="11.421875" defaultRowHeight="12.75"/>
  <cols>
    <col min="1" max="1" width="24.7109375" style="0" customWidth="1"/>
    <col min="2" max="15" width="13.57421875" style="0" customWidth="1"/>
    <col min="16" max="16" width="12.8515625" style="0" customWidth="1"/>
    <col min="17" max="17" width="9.8515625" style="0" customWidth="1"/>
    <col min="18" max="18" width="11.28125" style="0" customWidth="1"/>
    <col min="19" max="19" width="10.421875" style="0" customWidth="1"/>
    <col min="20" max="20" width="11.28125" style="0" customWidth="1"/>
    <col min="21" max="21" width="10.140625" style="0" customWidth="1"/>
    <col min="22" max="23" width="13.57421875" style="0" customWidth="1"/>
    <col min="24" max="24" width="11.28125" style="0" customWidth="1"/>
    <col min="25" max="25" width="9.140625" style="0" customWidth="1"/>
    <col min="26" max="26" width="11.28125" style="0" customWidth="1"/>
    <col min="27" max="27" width="9.140625" style="0" customWidth="1"/>
    <col min="28" max="28" width="11.28125" style="0" customWidth="1"/>
    <col min="29" max="29" width="9.140625" style="0" customWidth="1"/>
    <col min="30" max="30" width="11.28125" style="0" customWidth="1"/>
    <col min="31" max="31" width="9.140625" style="0" customWidth="1"/>
    <col min="32" max="32" width="11.28125" style="0" customWidth="1"/>
    <col min="33" max="33" width="9.140625" style="0" customWidth="1"/>
    <col min="34" max="34" width="11.28125" style="0" customWidth="1"/>
    <col min="35" max="35" width="9.140625" style="0" customWidth="1"/>
    <col min="36" max="36" width="11.28125" style="0" customWidth="1"/>
    <col min="37" max="37" width="9.140625" style="0" customWidth="1"/>
    <col min="38" max="38" width="11.28125" style="0" customWidth="1"/>
    <col min="39" max="39" width="9.140625" style="0" customWidth="1"/>
    <col min="40" max="40" width="11.28125" style="0" customWidth="1"/>
    <col min="41" max="41" width="9.140625" style="0" customWidth="1"/>
    <col min="42" max="42" width="11.28125" style="0" customWidth="1"/>
    <col min="43" max="43" width="9.140625" style="0" customWidth="1"/>
    <col min="44" max="44" width="11.28125" style="0" customWidth="1"/>
    <col min="45" max="45" width="9.140625" style="0" customWidth="1"/>
    <col min="46" max="46" width="11.28125" style="0" customWidth="1"/>
    <col min="47" max="47" width="9.140625" style="0" customWidth="1"/>
    <col min="48" max="48" width="11.28125" style="0" customWidth="1"/>
    <col min="49" max="49" width="9.140625" style="0" customWidth="1"/>
    <col min="50" max="50" width="11.28125" style="0" customWidth="1"/>
    <col min="51" max="51" width="9.140625" style="0" customWidth="1"/>
    <col min="52" max="52" width="11.28125" style="0" customWidth="1"/>
    <col min="53" max="53" width="9.140625" style="0" customWidth="1"/>
    <col min="54" max="54" width="11.28125" style="0" customWidth="1"/>
    <col min="55" max="55" width="9.140625" style="0" customWidth="1"/>
    <col min="56" max="56" width="11.28125" style="0" customWidth="1"/>
    <col min="57" max="57" width="9.140625" style="0" customWidth="1"/>
    <col min="58" max="58" width="11.28125" style="0" customWidth="1"/>
    <col min="59" max="59" width="9.140625" style="0" customWidth="1"/>
    <col min="60" max="60" width="11.28125" style="0" customWidth="1"/>
    <col min="61" max="61" width="9.140625" style="0" customWidth="1"/>
    <col min="62" max="62" width="11.28125" style="0" customWidth="1"/>
    <col min="63" max="63" width="9.140625" style="0" customWidth="1"/>
    <col min="64" max="64" width="11.28125" style="0" customWidth="1"/>
    <col min="65" max="65" width="9.140625" style="0" customWidth="1"/>
    <col min="66" max="66" width="11.28125" style="0" customWidth="1"/>
    <col min="67" max="67" width="9.140625" style="0" customWidth="1"/>
    <col min="68" max="68" width="11.28125" style="0" customWidth="1"/>
    <col min="69" max="69" width="9.140625" style="0" customWidth="1"/>
    <col min="70" max="70" width="11.28125" style="0" customWidth="1"/>
    <col min="71" max="71" width="9.140625" style="0" customWidth="1"/>
    <col min="72" max="72" width="11.28125" style="0" customWidth="1"/>
    <col min="73" max="73" width="9.140625" style="0" customWidth="1"/>
    <col min="74" max="74" width="11.28125" style="0" customWidth="1"/>
    <col min="75" max="75" width="9.140625" style="0" customWidth="1"/>
    <col min="76" max="76" width="11.28125" style="0" customWidth="1"/>
    <col min="77" max="77" width="9.140625" style="0" customWidth="1"/>
    <col min="78" max="78" width="11.28125" style="0" customWidth="1"/>
    <col min="79" max="79" width="9.140625" style="0" customWidth="1"/>
    <col min="80" max="80" width="11.28125" style="0" customWidth="1"/>
    <col min="81" max="81" width="9.140625" style="0" customWidth="1"/>
    <col min="82" max="82" width="11.28125" style="0" customWidth="1"/>
    <col min="83" max="83" width="9.140625" style="0" customWidth="1"/>
    <col min="84" max="84" width="11.28125" style="0" customWidth="1"/>
    <col min="85" max="85" width="9.140625" style="0" customWidth="1"/>
    <col min="86" max="86" width="11.28125" style="0" customWidth="1"/>
    <col min="87" max="87" width="9.140625" style="0" customWidth="1"/>
    <col min="88" max="88" width="11.28125" style="0" customWidth="1"/>
    <col min="89" max="89" width="9.140625" style="0" customWidth="1"/>
    <col min="90" max="90" width="11.28125" style="0" customWidth="1"/>
    <col min="91" max="91" width="9.140625" style="0" customWidth="1"/>
    <col min="92" max="92" width="11.28125" style="0" customWidth="1"/>
    <col min="93" max="93" width="9.140625" style="0" customWidth="1"/>
    <col min="94" max="94" width="11.28125" style="0" customWidth="1"/>
    <col min="95" max="95" width="9.140625" style="0" customWidth="1"/>
    <col min="96" max="96" width="11.28125" style="0" customWidth="1"/>
  </cols>
  <sheetData>
    <row r="1" spans="1:18" ht="31.5" customHeight="1">
      <c r="A1" s="72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3" spans="1:18" ht="29.25" thickBot="1">
      <c r="A3" s="1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5" ht="31.5" thickBot="1">
      <c r="A5" s="2" t="s">
        <v>122</v>
      </c>
      <c r="B5" s="2"/>
      <c r="C5" s="2"/>
      <c r="D5" s="2"/>
      <c r="E5" s="2"/>
    </row>
    <row r="7" spans="1:7" ht="21.75" customHeight="1" thickBot="1">
      <c r="A7" s="89" t="s">
        <v>1</v>
      </c>
      <c r="B7" s="89"/>
      <c r="C7" s="89"/>
      <c r="D7" s="89"/>
      <c r="E7" s="89"/>
      <c r="F7" s="89"/>
      <c r="G7" s="89"/>
    </row>
    <row r="8" spans="1:7" ht="15.75" customHeight="1" thickTop="1">
      <c r="A8" s="90" t="s">
        <v>0</v>
      </c>
      <c r="B8" s="93" t="s">
        <v>2</v>
      </c>
      <c r="C8" s="87"/>
      <c r="D8" s="87"/>
      <c r="E8" s="87"/>
      <c r="F8" s="87"/>
      <c r="G8" s="88"/>
    </row>
    <row r="9" spans="1:7" ht="15.75" customHeight="1">
      <c r="A9" s="91"/>
      <c r="B9" s="94" t="s">
        <v>3</v>
      </c>
      <c r="C9" s="95"/>
      <c r="D9" s="95" t="s">
        <v>4</v>
      </c>
      <c r="E9" s="95"/>
      <c r="F9" s="95" t="s">
        <v>139</v>
      </c>
      <c r="G9" s="96"/>
    </row>
    <row r="10" spans="1:7" ht="15.75" customHeight="1" thickBot="1">
      <c r="A10" s="92"/>
      <c r="B10" s="30" t="s">
        <v>5</v>
      </c>
      <c r="C10" s="31" t="s">
        <v>6</v>
      </c>
      <c r="D10" s="31" t="s">
        <v>5</v>
      </c>
      <c r="E10" s="31" t="s">
        <v>6</v>
      </c>
      <c r="F10" s="31" t="s">
        <v>5</v>
      </c>
      <c r="G10" s="32" t="s">
        <v>6</v>
      </c>
    </row>
    <row r="11" spans="1:7" ht="15.75" customHeight="1" thickBot="1" thickTop="1">
      <c r="A11" s="33" t="s">
        <v>7</v>
      </c>
      <c r="B11" s="18">
        <v>1</v>
      </c>
      <c r="C11" s="19">
        <v>0.14285714285714285</v>
      </c>
      <c r="D11" s="20">
        <v>6</v>
      </c>
      <c r="E11" s="19">
        <v>0.8571428571428571</v>
      </c>
      <c r="F11" s="20">
        <v>7</v>
      </c>
      <c r="G11" s="21">
        <v>1</v>
      </c>
    </row>
    <row r="12" spans="1:7" ht="13.5" thickTop="1">
      <c r="A12" s="12"/>
      <c r="B12" s="12"/>
      <c r="C12" s="12"/>
      <c r="D12" s="12"/>
      <c r="E12" s="12"/>
      <c r="F12" s="12"/>
      <c r="G12" s="12"/>
    </row>
    <row r="13" spans="1:7" ht="21.75" customHeight="1" thickBot="1">
      <c r="A13" s="89" t="s">
        <v>8</v>
      </c>
      <c r="B13" s="89"/>
      <c r="C13" s="89"/>
      <c r="D13" s="89"/>
      <c r="E13" s="89"/>
      <c r="F13" s="89"/>
      <c r="G13" s="89"/>
    </row>
    <row r="14" spans="1:7" ht="15.75" customHeight="1" thickTop="1">
      <c r="A14" s="90" t="s">
        <v>0</v>
      </c>
      <c r="B14" s="93" t="s">
        <v>9</v>
      </c>
      <c r="C14" s="87"/>
      <c r="D14" s="87"/>
      <c r="E14" s="87"/>
      <c r="F14" s="87"/>
      <c r="G14" s="88"/>
    </row>
    <row r="15" spans="1:7" ht="28.5" customHeight="1">
      <c r="A15" s="91"/>
      <c r="B15" s="94" t="s">
        <v>10</v>
      </c>
      <c r="C15" s="95"/>
      <c r="D15" s="95" t="s">
        <v>11</v>
      </c>
      <c r="E15" s="95"/>
      <c r="F15" s="95" t="s">
        <v>12</v>
      </c>
      <c r="G15" s="96"/>
    </row>
    <row r="16" spans="1:7" ht="15.75" customHeight="1" thickBot="1">
      <c r="A16" s="92"/>
      <c r="B16" s="30" t="s">
        <v>5</v>
      </c>
      <c r="C16" s="31" t="s">
        <v>6</v>
      </c>
      <c r="D16" s="31" t="s">
        <v>5</v>
      </c>
      <c r="E16" s="31" t="s">
        <v>6</v>
      </c>
      <c r="F16" s="31" t="s">
        <v>5</v>
      </c>
      <c r="G16" s="32" t="s">
        <v>6</v>
      </c>
    </row>
    <row r="17" spans="1:7" ht="15.75" customHeight="1" thickBot="1" thickTop="1">
      <c r="A17" s="33" t="s">
        <v>7</v>
      </c>
      <c r="B17" s="18">
        <v>7</v>
      </c>
      <c r="C17" s="19">
        <v>1</v>
      </c>
      <c r="D17" s="20">
        <v>0</v>
      </c>
      <c r="E17" s="19">
        <v>0</v>
      </c>
      <c r="F17" s="20">
        <v>0</v>
      </c>
      <c r="G17" s="21">
        <v>0</v>
      </c>
    </row>
    <row r="18" spans="1:7" ht="13.5" thickTop="1">
      <c r="A18" s="12"/>
      <c r="B18" s="12"/>
      <c r="C18" s="12"/>
      <c r="D18" s="12"/>
      <c r="E18" s="12"/>
      <c r="F18" s="12"/>
      <c r="G18" s="12"/>
    </row>
    <row r="19" spans="1:7" ht="21.75" customHeight="1" thickBot="1">
      <c r="A19" s="89" t="s">
        <v>13</v>
      </c>
      <c r="B19" s="89"/>
      <c r="C19" s="89"/>
      <c r="D19" s="89"/>
      <c r="E19" s="89"/>
      <c r="G19" s="12"/>
    </row>
    <row r="20" spans="1:7" ht="15.75" customHeight="1" thickTop="1">
      <c r="A20" s="90" t="s">
        <v>0</v>
      </c>
      <c r="B20" s="93" t="s">
        <v>14</v>
      </c>
      <c r="C20" s="87"/>
      <c r="D20" s="87"/>
      <c r="E20" s="88"/>
      <c r="G20" s="12"/>
    </row>
    <row r="21" spans="1:7" ht="45" customHeight="1">
      <c r="A21" s="91"/>
      <c r="B21" s="94" t="s">
        <v>15</v>
      </c>
      <c r="C21" s="95"/>
      <c r="D21" s="95" t="s">
        <v>16</v>
      </c>
      <c r="E21" s="96"/>
      <c r="G21" s="12"/>
    </row>
    <row r="22" spans="1:7" ht="15.75" customHeight="1" thickBot="1">
      <c r="A22" s="92"/>
      <c r="B22" s="30" t="s">
        <v>5</v>
      </c>
      <c r="C22" s="31" t="s">
        <v>6</v>
      </c>
      <c r="D22" s="31" t="s">
        <v>5</v>
      </c>
      <c r="E22" s="32" t="s">
        <v>6</v>
      </c>
      <c r="G22" s="12"/>
    </row>
    <row r="23" spans="1:7" ht="15.75" customHeight="1" thickBot="1" thickTop="1">
      <c r="A23" s="33" t="s">
        <v>7</v>
      </c>
      <c r="B23" s="18">
        <v>2</v>
      </c>
      <c r="C23" s="19">
        <v>0.2857142857142857</v>
      </c>
      <c r="D23" s="20">
        <v>5</v>
      </c>
      <c r="E23" s="21">
        <v>0.7142857142857143</v>
      </c>
      <c r="G23" s="12"/>
    </row>
    <row r="24" ht="13.5" thickTop="1"/>
    <row r="25" ht="27" customHeight="1"/>
    <row r="26" spans="1:11" ht="31.5" thickBot="1">
      <c r="A26" s="2" t="s">
        <v>123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0.5" customHeight="1"/>
    <row r="29" spans="1:3" ht="19.5" customHeight="1">
      <c r="A29" s="3" t="s">
        <v>144</v>
      </c>
      <c r="B29" s="43"/>
      <c r="C29" s="43"/>
    </row>
    <row r="30" ht="10.5" customHeight="1"/>
    <row r="31" ht="10.5" customHeight="1"/>
    <row r="32" spans="1:17" ht="21.75" customHeight="1" thickBot="1">
      <c r="A32" s="89" t="s">
        <v>17</v>
      </c>
      <c r="B32" s="89"/>
      <c r="C32" s="89"/>
      <c r="D32" s="89"/>
      <c r="E32" s="89"/>
      <c r="F32" s="89"/>
      <c r="G32" s="89"/>
      <c r="H32" s="89"/>
      <c r="I32" s="89"/>
      <c r="K32" s="16"/>
      <c r="L32" s="16"/>
      <c r="M32" s="16"/>
      <c r="N32" s="16"/>
      <c r="O32" s="16"/>
      <c r="P32" s="16"/>
      <c r="Q32" s="16"/>
    </row>
    <row r="33" spans="1:17" ht="15.75" customHeight="1" thickTop="1">
      <c r="A33" s="90" t="s">
        <v>0</v>
      </c>
      <c r="B33" s="93" t="s">
        <v>18</v>
      </c>
      <c r="C33" s="87"/>
      <c r="D33" s="87"/>
      <c r="E33" s="87"/>
      <c r="F33" s="87"/>
      <c r="G33" s="87"/>
      <c r="H33" s="87"/>
      <c r="I33" s="88"/>
      <c r="K33" s="16"/>
      <c r="L33" s="16"/>
      <c r="M33" s="16"/>
      <c r="N33" s="16"/>
      <c r="O33" s="16"/>
      <c r="P33" s="16"/>
      <c r="Q33" s="16"/>
    </row>
    <row r="34" spans="1:17" ht="15.75" customHeight="1">
      <c r="A34" s="91"/>
      <c r="B34" s="99" t="s">
        <v>19</v>
      </c>
      <c r="C34" s="95"/>
      <c r="D34" s="100" t="s">
        <v>20</v>
      </c>
      <c r="E34" s="95"/>
      <c r="F34" s="100" t="s">
        <v>21</v>
      </c>
      <c r="G34" s="95"/>
      <c r="H34" s="100" t="s">
        <v>22</v>
      </c>
      <c r="I34" s="96"/>
      <c r="K34" s="16"/>
      <c r="L34" s="16"/>
      <c r="M34" s="16"/>
      <c r="N34" s="16"/>
      <c r="O34" s="16"/>
      <c r="P34" s="16"/>
      <c r="Q34" s="16"/>
    </row>
    <row r="35" spans="1:17" ht="15.75" customHeight="1" thickBot="1">
      <c r="A35" s="92"/>
      <c r="B35" s="30" t="s">
        <v>5</v>
      </c>
      <c r="C35" s="31" t="s">
        <v>6</v>
      </c>
      <c r="D35" s="31" t="s">
        <v>5</v>
      </c>
      <c r="E35" s="31" t="s">
        <v>6</v>
      </c>
      <c r="F35" s="31" t="s">
        <v>5</v>
      </c>
      <c r="G35" s="31" t="s">
        <v>6</v>
      </c>
      <c r="H35" s="31" t="s">
        <v>5</v>
      </c>
      <c r="I35" s="32" t="s">
        <v>6</v>
      </c>
      <c r="K35" s="16"/>
      <c r="L35" s="16"/>
      <c r="M35" s="16"/>
      <c r="N35" s="16"/>
      <c r="O35" s="16"/>
      <c r="P35" s="16"/>
      <c r="Q35" s="16"/>
    </row>
    <row r="36" spans="1:17" ht="15.75" customHeight="1" thickBot="1" thickTop="1">
      <c r="A36" s="33" t="s">
        <v>7</v>
      </c>
      <c r="B36" s="18">
        <v>2</v>
      </c>
      <c r="C36" s="19">
        <v>0.2857142857142857</v>
      </c>
      <c r="D36" s="20">
        <v>1</v>
      </c>
      <c r="E36" s="19">
        <v>0.14285714285714285</v>
      </c>
      <c r="F36" s="20">
        <v>3</v>
      </c>
      <c r="G36" s="19">
        <v>0.42857142857142855</v>
      </c>
      <c r="H36" s="20">
        <v>1</v>
      </c>
      <c r="I36" s="21">
        <v>0.14285714285714285</v>
      </c>
      <c r="K36" s="16"/>
      <c r="L36" s="16"/>
      <c r="M36" s="16"/>
      <c r="N36" s="16"/>
      <c r="O36" s="16"/>
      <c r="P36" s="16"/>
      <c r="Q36" s="16"/>
    </row>
    <row r="37" spans="1:17" ht="12.75" customHeight="1" thickTop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8" customHeight="1">
      <c r="A39" s="3" t="s">
        <v>145</v>
      </c>
      <c r="B39" s="4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21.75" customHeight="1" thickBot="1">
      <c r="A41" s="89" t="s">
        <v>23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O41" s="16"/>
      <c r="P41" s="16"/>
      <c r="Q41" s="16"/>
    </row>
    <row r="42" spans="1:17" ht="28.5" customHeight="1" thickTop="1">
      <c r="A42" s="90" t="s">
        <v>0</v>
      </c>
      <c r="B42" s="93" t="s">
        <v>24</v>
      </c>
      <c r="C42" s="87"/>
      <c r="D42" s="87"/>
      <c r="E42" s="87"/>
      <c r="F42" s="87" t="s">
        <v>25</v>
      </c>
      <c r="G42" s="87"/>
      <c r="H42" s="87"/>
      <c r="I42" s="87"/>
      <c r="J42" s="87" t="s">
        <v>26</v>
      </c>
      <c r="K42" s="87"/>
      <c r="L42" s="87"/>
      <c r="M42" s="88"/>
      <c r="O42" s="16"/>
      <c r="P42" s="16"/>
      <c r="Q42" s="16"/>
    </row>
    <row r="43" spans="1:17" ht="15.75" customHeight="1">
      <c r="A43" s="91"/>
      <c r="B43" s="94" t="s">
        <v>27</v>
      </c>
      <c r="C43" s="95"/>
      <c r="D43" s="95" t="s">
        <v>28</v>
      </c>
      <c r="E43" s="95"/>
      <c r="F43" s="95" t="s">
        <v>27</v>
      </c>
      <c r="G43" s="95"/>
      <c r="H43" s="95" t="s">
        <v>28</v>
      </c>
      <c r="I43" s="95"/>
      <c r="J43" s="95" t="s">
        <v>27</v>
      </c>
      <c r="K43" s="95"/>
      <c r="L43" s="95" t="s">
        <v>28</v>
      </c>
      <c r="M43" s="96"/>
      <c r="O43" s="16"/>
      <c r="P43" s="16"/>
      <c r="Q43" s="16"/>
    </row>
    <row r="44" spans="1:17" ht="15.75" customHeight="1" thickBot="1">
      <c r="A44" s="92"/>
      <c r="B44" s="30" t="s">
        <v>5</v>
      </c>
      <c r="C44" s="31" t="s">
        <v>6</v>
      </c>
      <c r="D44" s="31" t="s">
        <v>5</v>
      </c>
      <c r="E44" s="31" t="s">
        <v>6</v>
      </c>
      <c r="F44" s="31" t="s">
        <v>5</v>
      </c>
      <c r="G44" s="31" t="s">
        <v>6</v>
      </c>
      <c r="H44" s="31" t="s">
        <v>5</v>
      </c>
      <c r="I44" s="31" t="s">
        <v>6</v>
      </c>
      <c r="J44" s="31" t="s">
        <v>5</v>
      </c>
      <c r="K44" s="31" t="s">
        <v>6</v>
      </c>
      <c r="L44" s="31" t="s">
        <v>5</v>
      </c>
      <c r="M44" s="32" t="s">
        <v>6</v>
      </c>
      <c r="O44" s="16"/>
      <c r="P44" s="16"/>
      <c r="Q44" s="16"/>
    </row>
    <row r="45" spans="1:17" ht="15.75" customHeight="1" thickBot="1" thickTop="1">
      <c r="A45" s="33" t="s">
        <v>7</v>
      </c>
      <c r="B45" s="18">
        <v>5</v>
      </c>
      <c r="C45" s="19">
        <v>0.7142857142857143</v>
      </c>
      <c r="D45" s="20">
        <v>2</v>
      </c>
      <c r="E45" s="19">
        <v>0.2857142857142857</v>
      </c>
      <c r="F45" s="20">
        <v>1</v>
      </c>
      <c r="G45" s="19">
        <v>0.2</v>
      </c>
      <c r="H45" s="20">
        <v>4</v>
      </c>
      <c r="I45" s="19">
        <v>0.8</v>
      </c>
      <c r="J45" s="20">
        <v>1</v>
      </c>
      <c r="K45" s="19">
        <v>1</v>
      </c>
      <c r="L45" s="20">
        <v>0</v>
      </c>
      <c r="M45" s="21">
        <v>0</v>
      </c>
      <c r="O45" s="16"/>
      <c r="P45" s="16"/>
      <c r="Q45" s="16"/>
    </row>
    <row r="46" spans="1:17" ht="12.75" customHeight="1" thickTop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20.25" customHeight="1" thickBot="1">
      <c r="A47" s="89" t="s">
        <v>29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M47" s="16"/>
      <c r="N47" s="16"/>
      <c r="O47" s="16"/>
      <c r="P47" s="16"/>
      <c r="Q47" s="16"/>
    </row>
    <row r="48" spans="1:17" ht="20.25" customHeight="1" thickTop="1">
      <c r="A48" s="90" t="s">
        <v>0</v>
      </c>
      <c r="B48" s="93" t="s">
        <v>30</v>
      </c>
      <c r="C48" s="87"/>
      <c r="D48" s="87"/>
      <c r="E48" s="87"/>
      <c r="F48" s="87"/>
      <c r="G48" s="87"/>
      <c r="H48" s="87"/>
      <c r="I48" s="87"/>
      <c r="J48" s="87"/>
      <c r="K48" s="88"/>
      <c r="M48" s="16"/>
      <c r="N48" s="16"/>
      <c r="O48" s="16"/>
      <c r="P48" s="16"/>
      <c r="Q48" s="16"/>
    </row>
    <row r="49" spans="1:17" ht="20.25" customHeight="1">
      <c r="A49" s="91"/>
      <c r="B49" s="94" t="s">
        <v>31</v>
      </c>
      <c r="C49" s="95"/>
      <c r="D49" s="95" t="s">
        <v>32</v>
      </c>
      <c r="E49" s="95"/>
      <c r="F49" s="95" t="s">
        <v>33</v>
      </c>
      <c r="G49" s="95"/>
      <c r="H49" s="95" t="s">
        <v>34</v>
      </c>
      <c r="I49" s="95"/>
      <c r="J49" s="95" t="s">
        <v>35</v>
      </c>
      <c r="K49" s="96"/>
      <c r="M49" s="16"/>
      <c r="N49" s="16"/>
      <c r="O49" s="16"/>
      <c r="P49" s="16"/>
      <c r="Q49" s="16"/>
    </row>
    <row r="50" spans="1:17" ht="20.25" customHeight="1" thickBot="1">
      <c r="A50" s="92"/>
      <c r="B50" s="30" t="s">
        <v>5</v>
      </c>
      <c r="C50" s="31" t="s">
        <v>6</v>
      </c>
      <c r="D50" s="31" t="s">
        <v>5</v>
      </c>
      <c r="E50" s="31" t="s">
        <v>6</v>
      </c>
      <c r="F50" s="31" t="s">
        <v>5</v>
      </c>
      <c r="G50" s="31" t="s">
        <v>6</v>
      </c>
      <c r="H50" s="31" t="s">
        <v>5</v>
      </c>
      <c r="I50" s="31" t="s">
        <v>6</v>
      </c>
      <c r="J50" s="31" t="s">
        <v>5</v>
      </c>
      <c r="K50" s="32" t="s">
        <v>6</v>
      </c>
      <c r="M50" s="16"/>
      <c r="N50" s="16"/>
      <c r="O50" s="16"/>
      <c r="P50" s="16"/>
      <c r="Q50" s="16"/>
    </row>
    <row r="51" spans="1:17" ht="20.25" customHeight="1" thickBot="1" thickTop="1">
      <c r="A51" s="33" t="s">
        <v>7</v>
      </c>
      <c r="B51" s="18">
        <v>3</v>
      </c>
      <c r="C51" s="19">
        <v>0.42857142857142855</v>
      </c>
      <c r="D51" s="20">
        <v>2</v>
      </c>
      <c r="E51" s="19">
        <v>0.2857142857142857</v>
      </c>
      <c r="F51" s="20">
        <v>2</v>
      </c>
      <c r="G51" s="19">
        <v>0.2857142857142857</v>
      </c>
      <c r="H51" s="20">
        <v>0</v>
      </c>
      <c r="I51" s="19">
        <v>0</v>
      </c>
      <c r="J51" s="20">
        <v>0</v>
      </c>
      <c r="K51" s="21">
        <v>0</v>
      </c>
      <c r="M51" s="16"/>
      <c r="N51" s="16"/>
      <c r="O51" s="16"/>
      <c r="P51" s="16"/>
      <c r="Q51" s="16"/>
    </row>
    <row r="52" ht="13.5" thickTop="1"/>
    <row r="53" ht="12.75">
      <c r="A53" s="4" t="s">
        <v>124</v>
      </c>
    </row>
    <row r="54" spans="1:5" ht="21.75" customHeight="1" thickBot="1">
      <c r="A54" s="89" t="s">
        <v>36</v>
      </c>
      <c r="B54" s="89"/>
      <c r="C54" s="89"/>
      <c r="D54" s="89"/>
      <c r="E54" s="89"/>
    </row>
    <row r="55" spans="1:5" ht="15.75" customHeight="1" thickTop="1">
      <c r="A55" s="90" t="s">
        <v>0</v>
      </c>
      <c r="B55" s="93" t="s">
        <v>37</v>
      </c>
      <c r="C55" s="87"/>
      <c r="D55" s="87"/>
      <c r="E55" s="88"/>
    </row>
    <row r="56" spans="1:5" ht="15.75" customHeight="1">
      <c r="A56" s="91"/>
      <c r="B56" s="94" t="s">
        <v>38</v>
      </c>
      <c r="C56" s="95"/>
      <c r="D56" s="95" t="s">
        <v>39</v>
      </c>
      <c r="E56" s="96"/>
    </row>
    <row r="57" spans="1:5" ht="15.75" customHeight="1" thickBot="1">
      <c r="A57" s="92"/>
      <c r="B57" s="30" t="s">
        <v>5</v>
      </c>
      <c r="C57" s="31" t="s">
        <v>6</v>
      </c>
      <c r="D57" s="31" t="s">
        <v>5</v>
      </c>
      <c r="E57" s="32" t="s">
        <v>6</v>
      </c>
    </row>
    <row r="58" spans="1:5" ht="15.75" customHeight="1" thickBot="1" thickTop="1">
      <c r="A58" s="33" t="s">
        <v>7</v>
      </c>
      <c r="B58" s="18">
        <v>2</v>
      </c>
      <c r="C58" s="19">
        <v>1</v>
      </c>
      <c r="D58" s="20">
        <v>0</v>
      </c>
      <c r="E58" s="21">
        <v>0</v>
      </c>
    </row>
    <row r="59" ht="13.5" thickTop="1"/>
    <row r="60" ht="12.75">
      <c r="A60" s="4" t="s">
        <v>125</v>
      </c>
    </row>
    <row r="61" spans="1:7" ht="21.75" customHeight="1" thickBot="1">
      <c r="A61" s="89" t="s">
        <v>40</v>
      </c>
      <c r="B61" s="89"/>
      <c r="C61" s="89"/>
      <c r="D61" s="89"/>
      <c r="E61" s="89"/>
      <c r="G61" s="16"/>
    </row>
    <row r="62" spans="1:7" ht="15.75" customHeight="1" thickTop="1">
      <c r="A62" s="90" t="s">
        <v>0</v>
      </c>
      <c r="B62" s="93" t="s">
        <v>41</v>
      </c>
      <c r="C62" s="87"/>
      <c r="D62" s="87"/>
      <c r="E62" s="88"/>
      <c r="G62" s="16"/>
    </row>
    <row r="63" spans="1:7" ht="15.75" customHeight="1">
      <c r="A63" s="91"/>
      <c r="B63" s="94" t="s">
        <v>27</v>
      </c>
      <c r="C63" s="95"/>
      <c r="D63" s="95" t="s">
        <v>28</v>
      </c>
      <c r="E63" s="96"/>
      <c r="G63" s="16"/>
    </row>
    <row r="64" spans="1:7" ht="15.75" customHeight="1" thickBot="1">
      <c r="A64" s="92"/>
      <c r="B64" s="30" t="s">
        <v>5</v>
      </c>
      <c r="C64" s="31" t="s">
        <v>6</v>
      </c>
      <c r="D64" s="31" t="s">
        <v>5</v>
      </c>
      <c r="E64" s="32" t="s">
        <v>6</v>
      </c>
      <c r="G64" s="16"/>
    </row>
    <row r="65" spans="1:7" ht="15.75" customHeight="1" thickBot="1" thickTop="1">
      <c r="A65" s="33" t="s">
        <v>7</v>
      </c>
      <c r="B65" s="18">
        <v>0</v>
      </c>
      <c r="C65" s="19">
        <v>0</v>
      </c>
      <c r="D65" s="20">
        <v>7</v>
      </c>
      <c r="E65" s="21">
        <v>1</v>
      </c>
      <c r="G65" s="16"/>
    </row>
    <row r="66" ht="13.5" thickTop="1"/>
    <row r="67" ht="12.75">
      <c r="A67" s="4" t="s">
        <v>126</v>
      </c>
    </row>
    <row r="68" spans="1:27" ht="21" customHeight="1" thickBot="1">
      <c r="A68" s="89" t="s">
        <v>42</v>
      </c>
      <c r="B68" s="89"/>
      <c r="C68" s="89"/>
      <c r="D68" s="89"/>
      <c r="E68" s="89"/>
      <c r="F68" s="89"/>
      <c r="G68" s="8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21" customHeight="1" thickTop="1">
      <c r="A69" s="90" t="s">
        <v>0</v>
      </c>
      <c r="B69" s="93" t="s">
        <v>43</v>
      </c>
      <c r="C69" s="87"/>
      <c r="D69" s="87"/>
      <c r="E69" s="87"/>
      <c r="F69" s="87"/>
      <c r="G69" s="8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21" customHeight="1">
      <c r="A70" s="91"/>
      <c r="B70" s="94" t="s">
        <v>44</v>
      </c>
      <c r="C70" s="95"/>
      <c r="D70" s="95" t="s">
        <v>45</v>
      </c>
      <c r="E70" s="95"/>
      <c r="F70" s="95" t="s">
        <v>46</v>
      </c>
      <c r="G70" s="9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21" customHeight="1" thickBot="1">
      <c r="A71" s="92"/>
      <c r="B71" s="30" t="s">
        <v>5</v>
      </c>
      <c r="C71" s="31" t="s">
        <v>6</v>
      </c>
      <c r="D71" s="31" t="s">
        <v>5</v>
      </c>
      <c r="E71" s="31" t="s">
        <v>6</v>
      </c>
      <c r="F71" s="31" t="s">
        <v>5</v>
      </c>
      <c r="G71" s="32" t="s">
        <v>6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5.75" customHeight="1" thickBot="1" thickTop="1">
      <c r="A72" s="33" t="s">
        <v>7</v>
      </c>
      <c r="B72" s="18">
        <v>0</v>
      </c>
      <c r="C72" s="19">
        <v>0</v>
      </c>
      <c r="D72" s="20">
        <v>0</v>
      </c>
      <c r="E72" s="19">
        <v>0</v>
      </c>
      <c r="F72" s="20">
        <v>2</v>
      </c>
      <c r="G72" s="21">
        <v>1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2.75" customHeight="1" thickTop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9.5" customHeight="1" thickBot="1">
      <c r="A74" s="89" t="s">
        <v>47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U74" s="16"/>
      <c r="V74" s="16"/>
      <c r="W74" s="16"/>
      <c r="X74" s="16"/>
      <c r="Y74" s="16"/>
      <c r="Z74" s="16"/>
      <c r="AA74" s="16"/>
    </row>
    <row r="75" spans="1:27" ht="19.5" customHeight="1" thickTop="1">
      <c r="A75" s="90" t="s">
        <v>0</v>
      </c>
      <c r="B75" s="93" t="s">
        <v>48</v>
      </c>
      <c r="C75" s="87"/>
      <c r="D75" s="87"/>
      <c r="E75" s="87"/>
      <c r="F75" s="87" t="s">
        <v>49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U75" s="16"/>
      <c r="V75" s="16"/>
      <c r="W75" s="16"/>
      <c r="X75" s="16"/>
      <c r="Y75" s="16"/>
      <c r="Z75" s="16"/>
      <c r="AA75" s="16"/>
    </row>
    <row r="76" spans="1:27" ht="19.5" customHeight="1">
      <c r="A76" s="91"/>
      <c r="B76" s="94" t="s">
        <v>50</v>
      </c>
      <c r="C76" s="95"/>
      <c r="D76" s="95" t="s">
        <v>51</v>
      </c>
      <c r="E76" s="95"/>
      <c r="F76" s="95" t="s">
        <v>52</v>
      </c>
      <c r="G76" s="95"/>
      <c r="H76" s="95" t="s">
        <v>53</v>
      </c>
      <c r="I76" s="95"/>
      <c r="J76" s="95" t="s">
        <v>54</v>
      </c>
      <c r="K76" s="95"/>
      <c r="L76" s="95" t="s">
        <v>55</v>
      </c>
      <c r="M76" s="95"/>
      <c r="N76" s="95" t="s">
        <v>56</v>
      </c>
      <c r="O76" s="95"/>
      <c r="P76" s="95" t="s">
        <v>57</v>
      </c>
      <c r="Q76" s="95"/>
      <c r="R76" s="95" t="s">
        <v>58</v>
      </c>
      <c r="S76" s="96"/>
      <c r="U76" s="16"/>
      <c r="V76" s="16"/>
      <c r="W76" s="16"/>
      <c r="X76" s="16"/>
      <c r="Y76" s="16"/>
      <c r="Z76" s="16"/>
      <c r="AA76" s="16"/>
    </row>
    <row r="77" spans="1:27" ht="19.5" customHeight="1" thickBot="1">
      <c r="A77" s="92"/>
      <c r="B77" s="30" t="s">
        <v>5</v>
      </c>
      <c r="C77" s="31" t="s">
        <v>6</v>
      </c>
      <c r="D77" s="31" t="s">
        <v>5</v>
      </c>
      <c r="E77" s="31" t="s">
        <v>6</v>
      </c>
      <c r="F77" s="31" t="s">
        <v>5</v>
      </c>
      <c r="G77" s="31" t="s">
        <v>6</v>
      </c>
      <c r="H77" s="31" t="s">
        <v>5</v>
      </c>
      <c r="I77" s="31" t="s">
        <v>6</v>
      </c>
      <c r="J77" s="31" t="s">
        <v>5</v>
      </c>
      <c r="K77" s="31" t="s">
        <v>6</v>
      </c>
      <c r="L77" s="31" t="s">
        <v>5</v>
      </c>
      <c r="M77" s="31" t="s">
        <v>6</v>
      </c>
      <c r="N77" s="31" t="s">
        <v>5</v>
      </c>
      <c r="O77" s="31" t="s">
        <v>6</v>
      </c>
      <c r="P77" s="31" t="s">
        <v>5</v>
      </c>
      <c r="Q77" s="31" t="s">
        <v>6</v>
      </c>
      <c r="R77" s="31" t="s">
        <v>5</v>
      </c>
      <c r="S77" s="32" t="s">
        <v>6</v>
      </c>
      <c r="U77" s="16"/>
      <c r="V77" s="16"/>
      <c r="W77" s="16"/>
      <c r="X77" s="16"/>
      <c r="Y77" s="16"/>
      <c r="Z77" s="16"/>
      <c r="AA77" s="16"/>
    </row>
    <row r="78" spans="1:27" ht="16.5" customHeight="1" thickBot="1" thickTop="1">
      <c r="A78" s="33" t="s">
        <v>7</v>
      </c>
      <c r="B78" s="18">
        <v>0</v>
      </c>
      <c r="C78" s="19">
        <v>0</v>
      </c>
      <c r="D78" s="20">
        <v>7</v>
      </c>
      <c r="E78" s="19">
        <v>1</v>
      </c>
      <c r="F78" s="20">
        <v>3</v>
      </c>
      <c r="G78" s="19">
        <v>0.42857142857142855</v>
      </c>
      <c r="H78" s="20">
        <v>1</v>
      </c>
      <c r="I78" s="19">
        <v>0.14285714285714285</v>
      </c>
      <c r="J78" s="20">
        <v>0</v>
      </c>
      <c r="K78" s="19">
        <v>0</v>
      </c>
      <c r="L78" s="20">
        <v>1</v>
      </c>
      <c r="M78" s="19">
        <v>0.14285714285714285</v>
      </c>
      <c r="N78" s="20">
        <v>0</v>
      </c>
      <c r="O78" s="19">
        <v>0</v>
      </c>
      <c r="P78" s="20">
        <v>2</v>
      </c>
      <c r="Q78" s="19">
        <v>0.2857142857142857</v>
      </c>
      <c r="R78" s="20">
        <v>0</v>
      </c>
      <c r="S78" s="21">
        <v>0</v>
      </c>
      <c r="U78" s="16"/>
      <c r="V78" s="16"/>
      <c r="W78" s="16"/>
      <c r="X78" s="16"/>
      <c r="Y78" s="16"/>
      <c r="Z78" s="16"/>
      <c r="AA78" s="16"/>
    </row>
    <row r="79" spans="1:27" ht="12.75" customHeight="1" thickTop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9.5" customHeight="1" thickBot="1">
      <c r="A80" s="89" t="s">
        <v>59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U80" s="16"/>
      <c r="V80" s="16"/>
      <c r="W80" s="16"/>
      <c r="X80" s="16"/>
      <c r="Y80" s="16"/>
      <c r="Z80" s="16"/>
      <c r="AA80" s="16"/>
    </row>
    <row r="81" spans="1:27" ht="19.5" customHeight="1" thickTop="1">
      <c r="A81" s="90" t="s">
        <v>0</v>
      </c>
      <c r="B81" s="93" t="s">
        <v>60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8"/>
      <c r="U81" s="16"/>
      <c r="V81" s="16"/>
      <c r="W81" s="16"/>
      <c r="X81" s="16"/>
      <c r="Y81" s="16"/>
      <c r="Z81" s="16"/>
      <c r="AA81" s="16"/>
    </row>
    <row r="82" spans="1:27" ht="19.5" customHeight="1">
      <c r="A82" s="91"/>
      <c r="B82" s="94" t="s">
        <v>61</v>
      </c>
      <c r="C82" s="95"/>
      <c r="D82" s="95" t="s">
        <v>62</v>
      </c>
      <c r="E82" s="95"/>
      <c r="F82" s="95" t="s">
        <v>63</v>
      </c>
      <c r="G82" s="95"/>
      <c r="H82" s="95" t="s">
        <v>64</v>
      </c>
      <c r="I82" s="95"/>
      <c r="J82" s="95" t="s">
        <v>65</v>
      </c>
      <c r="K82" s="95"/>
      <c r="L82" s="95" t="s">
        <v>66</v>
      </c>
      <c r="M82" s="95"/>
      <c r="N82" s="95" t="s">
        <v>67</v>
      </c>
      <c r="O82" s="95"/>
      <c r="P82" s="95" t="s">
        <v>68</v>
      </c>
      <c r="Q82" s="95"/>
      <c r="R82" s="95" t="s">
        <v>69</v>
      </c>
      <c r="S82" s="96"/>
      <c r="U82" s="16"/>
      <c r="V82" s="16"/>
      <c r="W82" s="16"/>
      <c r="X82" s="16"/>
      <c r="Y82" s="16"/>
      <c r="Z82" s="16"/>
      <c r="AA82" s="16"/>
    </row>
    <row r="83" spans="1:27" ht="19.5" customHeight="1" thickBot="1">
      <c r="A83" s="92"/>
      <c r="B83" s="30" t="s">
        <v>5</v>
      </c>
      <c r="C83" s="31" t="s">
        <v>6</v>
      </c>
      <c r="D83" s="31" t="s">
        <v>5</v>
      </c>
      <c r="E83" s="31" t="s">
        <v>6</v>
      </c>
      <c r="F83" s="31" t="s">
        <v>5</v>
      </c>
      <c r="G83" s="31" t="s">
        <v>6</v>
      </c>
      <c r="H83" s="31" t="s">
        <v>5</v>
      </c>
      <c r="I83" s="31" t="s">
        <v>6</v>
      </c>
      <c r="J83" s="31" t="s">
        <v>5</v>
      </c>
      <c r="K83" s="31" t="s">
        <v>6</v>
      </c>
      <c r="L83" s="31" t="s">
        <v>5</v>
      </c>
      <c r="M83" s="31" t="s">
        <v>6</v>
      </c>
      <c r="N83" s="31" t="s">
        <v>5</v>
      </c>
      <c r="O83" s="31" t="s">
        <v>6</v>
      </c>
      <c r="P83" s="31" t="s">
        <v>5</v>
      </c>
      <c r="Q83" s="31" t="s">
        <v>6</v>
      </c>
      <c r="R83" s="31" t="s">
        <v>5</v>
      </c>
      <c r="S83" s="32" t="s">
        <v>6</v>
      </c>
      <c r="U83" s="16"/>
      <c r="V83" s="16"/>
      <c r="W83" s="16"/>
      <c r="X83" s="16"/>
      <c r="Y83" s="16"/>
      <c r="Z83" s="16"/>
      <c r="AA83" s="16"/>
    </row>
    <row r="84" spans="1:27" ht="19.5" customHeight="1" thickBot="1" thickTop="1">
      <c r="A84" s="33" t="s">
        <v>7</v>
      </c>
      <c r="B84" s="18">
        <v>0</v>
      </c>
      <c r="C84" s="19">
        <v>0</v>
      </c>
      <c r="D84" s="20">
        <v>0</v>
      </c>
      <c r="E84" s="19">
        <v>0</v>
      </c>
      <c r="F84" s="20">
        <v>1</v>
      </c>
      <c r="G84" s="19">
        <v>0.2</v>
      </c>
      <c r="H84" s="20">
        <v>0</v>
      </c>
      <c r="I84" s="19">
        <v>0</v>
      </c>
      <c r="J84" s="20">
        <v>0</v>
      </c>
      <c r="K84" s="19">
        <v>0</v>
      </c>
      <c r="L84" s="20">
        <v>1</v>
      </c>
      <c r="M84" s="19">
        <v>0.2</v>
      </c>
      <c r="N84" s="20">
        <v>3</v>
      </c>
      <c r="O84" s="19">
        <v>0.6</v>
      </c>
      <c r="P84" s="20">
        <v>0</v>
      </c>
      <c r="Q84" s="19">
        <v>0</v>
      </c>
      <c r="R84" s="20">
        <v>0</v>
      </c>
      <c r="S84" s="21">
        <v>0</v>
      </c>
      <c r="U84" s="16"/>
      <c r="V84" s="16"/>
      <c r="W84" s="16"/>
      <c r="X84" s="16"/>
      <c r="Y84" s="16"/>
      <c r="Z84" s="16"/>
      <c r="AA84" s="16"/>
    </row>
    <row r="85" spans="1:27" ht="12.75" customHeight="1" thickTop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37" ht="19.5" customHeight="1" thickBot="1">
      <c r="A86" s="89" t="s">
        <v>70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9.5" customHeight="1" thickTop="1">
      <c r="A87" s="90" t="s">
        <v>0</v>
      </c>
      <c r="B87" s="93" t="s">
        <v>71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9.5" customHeight="1">
      <c r="A88" s="91"/>
      <c r="B88" s="94" t="s">
        <v>72</v>
      </c>
      <c r="C88" s="95"/>
      <c r="D88" s="95" t="s">
        <v>73</v>
      </c>
      <c r="E88" s="95"/>
      <c r="F88" s="95" t="s">
        <v>74</v>
      </c>
      <c r="G88" s="95"/>
      <c r="H88" s="95" t="s">
        <v>75</v>
      </c>
      <c r="I88" s="95"/>
      <c r="J88" s="95" t="s">
        <v>76</v>
      </c>
      <c r="K88" s="95"/>
      <c r="L88" s="95" t="s">
        <v>77</v>
      </c>
      <c r="M88" s="9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9.5" customHeight="1" thickBot="1">
      <c r="A89" s="92"/>
      <c r="B89" s="30" t="s">
        <v>5</v>
      </c>
      <c r="C89" s="31" t="s">
        <v>6</v>
      </c>
      <c r="D89" s="31" t="s">
        <v>5</v>
      </c>
      <c r="E89" s="31" t="s">
        <v>6</v>
      </c>
      <c r="F89" s="31" t="s">
        <v>5</v>
      </c>
      <c r="G89" s="31" t="s">
        <v>6</v>
      </c>
      <c r="H89" s="31" t="s">
        <v>5</v>
      </c>
      <c r="I89" s="31" t="s">
        <v>6</v>
      </c>
      <c r="J89" s="31" t="s">
        <v>5</v>
      </c>
      <c r="K89" s="31" t="s">
        <v>6</v>
      </c>
      <c r="L89" s="31" t="s">
        <v>5</v>
      </c>
      <c r="M89" s="32" t="s">
        <v>6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5" customHeight="1" thickBot="1" thickTop="1">
      <c r="A90" s="33" t="s">
        <v>7</v>
      </c>
      <c r="B90" s="18">
        <v>2</v>
      </c>
      <c r="C90" s="19">
        <v>0.2857142857142857</v>
      </c>
      <c r="D90" s="20">
        <v>0</v>
      </c>
      <c r="E90" s="19">
        <v>0</v>
      </c>
      <c r="F90" s="20">
        <v>1</v>
      </c>
      <c r="G90" s="19">
        <v>0.14285714285714285</v>
      </c>
      <c r="H90" s="20">
        <v>1</v>
      </c>
      <c r="I90" s="19">
        <v>0.14285714285714285</v>
      </c>
      <c r="J90" s="20">
        <v>0</v>
      </c>
      <c r="K90" s="19">
        <v>0</v>
      </c>
      <c r="L90" s="20">
        <v>3</v>
      </c>
      <c r="M90" s="21">
        <v>0.42857142857142855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thickTop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21.75" customHeight="1" thickBot="1">
      <c r="A92" s="89" t="s">
        <v>78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</row>
    <row r="93" spans="1:19" ht="38.25" customHeight="1" thickTop="1">
      <c r="A93" s="90" t="s">
        <v>0</v>
      </c>
      <c r="B93" s="93" t="s">
        <v>79</v>
      </c>
      <c r="C93" s="87"/>
      <c r="D93" s="87" t="s">
        <v>80</v>
      </c>
      <c r="E93" s="87"/>
      <c r="F93" s="87" t="s">
        <v>81</v>
      </c>
      <c r="G93" s="87"/>
      <c r="H93" s="87" t="s">
        <v>82</v>
      </c>
      <c r="I93" s="87"/>
      <c r="J93" s="87" t="s">
        <v>83</v>
      </c>
      <c r="K93" s="87"/>
      <c r="L93" s="87" t="s">
        <v>84</v>
      </c>
      <c r="M93" s="87"/>
      <c r="N93" s="87" t="s">
        <v>85</v>
      </c>
      <c r="O93" s="87"/>
      <c r="P93" s="87" t="s">
        <v>86</v>
      </c>
      <c r="Q93" s="87"/>
      <c r="R93" s="87" t="s">
        <v>87</v>
      </c>
      <c r="S93" s="87"/>
    </row>
    <row r="94" spans="1:19" ht="23.25" customHeight="1" thickBot="1">
      <c r="A94" s="92"/>
      <c r="B94" s="31" t="s">
        <v>5</v>
      </c>
      <c r="C94" s="31" t="s">
        <v>6</v>
      </c>
      <c r="D94" s="31" t="s">
        <v>5</v>
      </c>
      <c r="E94" s="31" t="s">
        <v>6</v>
      </c>
      <c r="F94" s="31" t="s">
        <v>5</v>
      </c>
      <c r="G94" s="31" t="s">
        <v>6</v>
      </c>
      <c r="H94" s="31" t="s">
        <v>5</v>
      </c>
      <c r="I94" s="31" t="s">
        <v>6</v>
      </c>
      <c r="J94" s="31" t="s">
        <v>5</v>
      </c>
      <c r="K94" s="31" t="s">
        <v>6</v>
      </c>
      <c r="L94" s="31" t="s">
        <v>5</v>
      </c>
      <c r="M94" s="31" t="s">
        <v>6</v>
      </c>
      <c r="N94" s="31" t="s">
        <v>5</v>
      </c>
      <c r="O94" s="31" t="s">
        <v>6</v>
      </c>
      <c r="P94" s="31" t="s">
        <v>5</v>
      </c>
      <c r="Q94" s="31" t="s">
        <v>6</v>
      </c>
      <c r="R94" s="31" t="s">
        <v>5</v>
      </c>
      <c r="S94" s="32" t="s">
        <v>6</v>
      </c>
    </row>
    <row r="95" spans="1:19" ht="19.5" customHeight="1" thickBot="1" thickTop="1">
      <c r="A95" s="44" t="s">
        <v>7</v>
      </c>
      <c r="B95" s="45">
        <v>3</v>
      </c>
      <c r="C95" s="46">
        <v>0.42857142857142855</v>
      </c>
      <c r="D95" s="45">
        <v>0</v>
      </c>
      <c r="E95" s="46">
        <v>0</v>
      </c>
      <c r="F95" s="45">
        <v>2</v>
      </c>
      <c r="G95" s="46">
        <v>0.2857142857142857</v>
      </c>
      <c r="H95" s="45">
        <v>3</v>
      </c>
      <c r="I95" s="46">
        <v>0.42857142857142855</v>
      </c>
      <c r="J95" s="45">
        <v>0</v>
      </c>
      <c r="K95" s="46">
        <v>0</v>
      </c>
      <c r="L95" s="45">
        <v>0</v>
      </c>
      <c r="M95" s="46">
        <v>0</v>
      </c>
      <c r="N95" s="45">
        <v>3</v>
      </c>
      <c r="O95" s="46">
        <v>0.42857142857142855</v>
      </c>
      <c r="P95" s="45">
        <v>0</v>
      </c>
      <c r="Q95" s="46">
        <v>0</v>
      </c>
      <c r="R95" s="45">
        <v>0</v>
      </c>
      <c r="S95" s="47">
        <v>0</v>
      </c>
    </row>
    <row r="96" ht="13.5" thickTop="1"/>
    <row r="97" ht="21">
      <c r="A97" s="3" t="s">
        <v>146</v>
      </c>
    </row>
    <row r="98" ht="12.75">
      <c r="A98" s="4" t="s">
        <v>127</v>
      </c>
    </row>
    <row r="100" spans="1:16" ht="21.75" customHeight="1" thickBot="1">
      <c r="A100" s="89" t="s">
        <v>88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ht="28.5" customHeight="1" thickTop="1">
      <c r="A101" s="97" t="s">
        <v>0</v>
      </c>
      <c r="B101" s="93" t="s">
        <v>89</v>
      </c>
      <c r="C101" s="87"/>
      <c r="D101" s="87"/>
      <c r="E101" s="87" t="s">
        <v>90</v>
      </c>
      <c r="F101" s="87"/>
      <c r="G101" s="87"/>
      <c r="H101" s="87" t="s">
        <v>91</v>
      </c>
      <c r="I101" s="87"/>
      <c r="J101" s="87"/>
      <c r="K101" s="87" t="s">
        <v>92</v>
      </c>
      <c r="L101" s="87"/>
      <c r="M101" s="87"/>
      <c r="N101" s="87" t="s">
        <v>93</v>
      </c>
      <c r="O101" s="87"/>
      <c r="P101" s="88"/>
    </row>
    <row r="102" spans="1:16" ht="15.75" customHeight="1" thickBot="1">
      <c r="A102" s="98"/>
      <c r="B102" s="30" t="s">
        <v>5</v>
      </c>
      <c r="C102" s="31" t="s">
        <v>94</v>
      </c>
      <c r="D102" s="31" t="s">
        <v>95</v>
      </c>
      <c r="E102" s="31" t="s">
        <v>5</v>
      </c>
      <c r="F102" s="31" t="s">
        <v>94</v>
      </c>
      <c r="G102" s="31" t="s">
        <v>95</v>
      </c>
      <c r="H102" s="31" t="s">
        <v>5</v>
      </c>
      <c r="I102" s="31" t="s">
        <v>94</v>
      </c>
      <c r="J102" s="31" t="s">
        <v>95</v>
      </c>
      <c r="K102" s="31" t="s">
        <v>5</v>
      </c>
      <c r="L102" s="31" t="s">
        <v>94</v>
      </c>
      <c r="M102" s="31" t="s">
        <v>95</v>
      </c>
      <c r="N102" s="31" t="s">
        <v>5</v>
      </c>
      <c r="O102" s="31" t="s">
        <v>94</v>
      </c>
      <c r="P102" s="32" t="s">
        <v>95</v>
      </c>
    </row>
    <row r="103" spans="1:16" ht="15.75" customHeight="1" thickBot="1" thickTop="1">
      <c r="A103" s="33" t="s">
        <v>7</v>
      </c>
      <c r="B103" s="18">
        <v>7</v>
      </c>
      <c r="C103" s="22">
        <v>6.142857142857143</v>
      </c>
      <c r="D103" s="23">
        <v>0.6900655593423543</v>
      </c>
      <c r="E103" s="20">
        <v>7</v>
      </c>
      <c r="F103" s="22">
        <v>5.285714285714286</v>
      </c>
      <c r="G103" s="22">
        <v>1.2535663410560174</v>
      </c>
      <c r="H103" s="20">
        <v>7</v>
      </c>
      <c r="I103" s="22">
        <v>4.571428571428572</v>
      </c>
      <c r="J103" s="22">
        <v>1.6183471874253739</v>
      </c>
      <c r="K103" s="20">
        <v>7</v>
      </c>
      <c r="L103" s="22">
        <v>4.285714285714286</v>
      </c>
      <c r="M103" s="22">
        <v>1.889822365046136</v>
      </c>
      <c r="N103" s="20">
        <v>7</v>
      </c>
      <c r="O103" s="22">
        <v>5.571428571428571</v>
      </c>
      <c r="P103" s="24">
        <v>1.1338934190276815</v>
      </c>
    </row>
    <row r="104" ht="13.5" thickTop="1"/>
    <row r="106" spans="1:6" ht="31.5" thickBot="1">
      <c r="A106" s="2" t="s">
        <v>141</v>
      </c>
      <c r="B106" s="2"/>
      <c r="C106" s="2"/>
      <c r="D106" s="2"/>
      <c r="E106" s="2"/>
      <c r="F106" s="2"/>
    </row>
    <row r="107" ht="12.75">
      <c r="A107" s="4" t="s">
        <v>128</v>
      </c>
    </row>
    <row r="108" ht="12.75">
      <c r="A108" s="4"/>
    </row>
    <row r="109" spans="1:5" ht="21.75" customHeight="1" thickBot="1">
      <c r="A109" s="89" t="s">
        <v>96</v>
      </c>
      <c r="B109" s="89"/>
      <c r="C109" s="89"/>
      <c r="D109" s="89"/>
      <c r="E109" s="89"/>
    </row>
    <row r="110" spans="1:5" ht="21.75" customHeight="1" thickTop="1">
      <c r="A110" s="90" t="s">
        <v>0</v>
      </c>
      <c r="B110" s="93" t="s">
        <v>97</v>
      </c>
      <c r="C110" s="87"/>
      <c r="D110" s="87"/>
      <c r="E110" s="88"/>
    </row>
    <row r="111" spans="1:5" ht="21.75" customHeight="1">
      <c r="A111" s="91"/>
      <c r="B111" s="94" t="s">
        <v>27</v>
      </c>
      <c r="C111" s="95"/>
      <c r="D111" s="95" t="s">
        <v>28</v>
      </c>
      <c r="E111" s="96"/>
    </row>
    <row r="112" spans="1:5" ht="21.75" customHeight="1" thickBot="1">
      <c r="A112" s="92"/>
      <c r="B112" s="30" t="s">
        <v>5</v>
      </c>
      <c r="C112" s="31" t="s">
        <v>6</v>
      </c>
      <c r="D112" s="31" t="s">
        <v>5</v>
      </c>
      <c r="E112" s="32" t="s">
        <v>6</v>
      </c>
    </row>
    <row r="113" spans="1:5" ht="14.25" thickBot="1" thickTop="1">
      <c r="A113" s="33" t="s">
        <v>7</v>
      </c>
      <c r="B113" s="18">
        <v>7</v>
      </c>
      <c r="C113" s="19">
        <v>1</v>
      </c>
      <c r="D113" s="20">
        <v>0</v>
      </c>
      <c r="E113" s="21">
        <v>0</v>
      </c>
    </row>
    <row r="114" ht="13.5" thickTop="1"/>
    <row r="115" spans="1:5" ht="30.75">
      <c r="A115" s="3" t="s">
        <v>142</v>
      </c>
      <c r="B115" s="38"/>
      <c r="C115" s="41"/>
      <c r="D115" s="41"/>
      <c r="E115" s="41"/>
    </row>
    <row r="116" spans="1:2" ht="12.75">
      <c r="A116" s="39" t="s">
        <v>143</v>
      </c>
      <c r="B116" s="40"/>
    </row>
    <row r="117" ht="16.5" customHeight="1">
      <c r="A117" s="42" t="s">
        <v>140</v>
      </c>
    </row>
    <row r="119" spans="1:11" ht="31.5" thickBot="1">
      <c r="A119" s="2" t="s">
        <v>129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2" spans="1:41" ht="21" customHeight="1" thickBot="1">
      <c r="A122" s="79" t="s">
        <v>98</v>
      </c>
      <c r="B122" s="79"/>
      <c r="C122" s="79"/>
      <c r="D122" s="79"/>
      <c r="E122" s="79"/>
      <c r="F122" s="79"/>
      <c r="G122" s="79"/>
      <c r="H122" s="79"/>
      <c r="I122" s="79"/>
      <c r="J122" s="25"/>
      <c r="K122" s="16"/>
      <c r="L122" s="16"/>
      <c r="M122" s="16"/>
      <c r="N122" s="16"/>
      <c r="O122" s="16"/>
      <c r="P122" s="16"/>
      <c r="Q122" s="16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ht="21" customHeight="1" thickTop="1">
      <c r="A123" s="80" t="s">
        <v>0</v>
      </c>
      <c r="B123" s="83" t="s">
        <v>99</v>
      </c>
      <c r="C123" s="84"/>
      <c r="D123" s="84"/>
      <c r="E123" s="84"/>
      <c r="F123" s="84" t="s">
        <v>100</v>
      </c>
      <c r="G123" s="84"/>
      <c r="H123" s="84"/>
      <c r="I123" s="85"/>
      <c r="J123" s="25"/>
      <c r="K123" s="17"/>
      <c r="L123" s="17"/>
      <c r="M123" s="17"/>
      <c r="N123" s="17"/>
      <c r="O123" s="17"/>
      <c r="P123" s="17"/>
      <c r="Q123" s="17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ht="21" customHeight="1">
      <c r="A124" s="81"/>
      <c r="B124" s="86" t="s">
        <v>27</v>
      </c>
      <c r="C124" s="77"/>
      <c r="D124" s="77" t="s">
        <v>28</v>
      </c>
      <c r="E124" s="77"/>
      <c r="F124" s="77" t="s">
        <v>27</v>
      </c>
      <c r="G124" s="77"/>
      <c r="H124" s="77" t="s">
        <v>28</v>
      </c>
      <c r="I124" s="78"/>
      <c r="J124" s="25"/>
      <c r="K124" s="17"/>
      <c r="L124" s="17"/>
      <c r="M124" s="17"/>
      <c r="N124" s="17"/>
      <c r="O124" s="17"/>
      <c r="P124" s="17"/>
      <c r="Q124" s="17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ht="21" customHeight="1" thickBot="1">
      <c r="A125" s="82"/>
      <c r="B125" s="34" t="s">
        <v>5</v>
      </c>
      <c r="C125" s="35" t="s">
        <v>6</v>
      </c>
      <c r="D125" s="35" t="s">
        <v>5</v>
      </c>
      <c r="E125" s="35" t="s">
        <v>6</v>
      </c>
      <c r="F125" s="35" t="s">
        <v>5</v>
      </c>
      <c r="G125" s="35" t="s">
        <v>6</v>
      </c>
      <c r="H125" s="35" t="s">
        <v>5</v>
      </c>
      <c r="I125" s="36" t="s">
        <v>6</v>
      </c>
      <c r="J125" s="25"/>
      <c r="K125" s="13"/>
      <c r="L125" s="13"/>
      <c r="M125" s="13"/>
      <c r="N125" s="13"/>
      <c r="O125" s="13"/>
      <c r="P125" s="13"/>
      <c r="Q125" s="13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ht="13.5" customHeight="1" thickBot="1" thickTop="1">
      <c r="A126" s="37" t="s">
        <v>7</v>
      </c>
      <c r="B126" s="26">
        <v>2</v>
      </c>
      <c r="C126" s="27">
        <v>0.2857142857142857</v>
      </c>
      <c r="D126" s="28">
        <v>5</v>
      </c>
      <c r="E126" s="27">
        <v>0.7142857142857143</v>
      </c>
      <c r="F126" s="28">
        <v>0</v>
      </c>
      <c r="G126" s="27">
        <v>0</v>
      </c>
      <c r="H126" s="28">
        <v>7</v>
      </c>
      <c r="I126" s="29">
        <v>1</v>
      </c>
      <c r="J126" s="25"/>
      <c r="K126" s="15"/>
      <c r="L126" s="14"/>
      <c r="M126" s="15"/>
      <c r="N126" s="14"/>
      <c r="O126" s="15"/>
      <c r="P126" s="14"/>
      <c r="Q126" s="15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ht="13.5" thickTop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ht="18.75" customHeight="1" thickBot="1">
      <c r="A128" s="79" t="s">
        <v>101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25"/>
      <c r="M128" s="16"/>
      <c r="N128" s="16"/>
      <c r="O128" s="16"/>
      <c r="P128" s="16"/>
      <c r="Q128" s="16"/>
      <c r="R128" s="16"/>
      <c r="S128" s="16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ht="18.75" customHeight="1" thickTop="1">
      <c r="A129" s="80" t="s">
        <v>0</v>
      </c>
      <c r="B129" s="83" t="s">
        <v>102</v>
      </c>
      <c r="C129" s="84"/>
      <c r="D129" s="84"/>
      <c r="E129" s="84"/>
      <c r="F129" s="84"/>
      <c r="G129" s="84"/>
      <c r="H129" s="84" t="s">
        <v>103</v>
      </c>
      <c r="I129" s="84"/>
      <c r="J129" s="84"/>
      <c r="K129" s="85"/>
      <c r="L129" s="25"/>
      <c r="M129" s="17"/>
      <c r="N129" s="17"/>
      <c r="O129" s="17"/>
      <c r="P129" s="17"/>
      <c r="Q129" s="17"/>
      <c r="R129" s="17"/>
      <c r="S129" s="17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ht="18.75" customHeight="1">
      <c r="A130" s="81"/>
      <c r="B130" s="86" t="s">
        <v>27</v>
      </c>
      <c r="C130" s="77"/>
      <c r="D130" s="77" t="s">
        <v>104</v>
      </c>
      <c r="E130" s="77"/>
      <c r="F130" s="77" t="s">
        <v>105</v>
      </c>
      <c r="G130" s="77"/>
      <c r="H130" s="77" t="s">
        <v>27</v>
      </c>
      <c r="I130" s="77"/>
      <c r="J130" s="77" t="s">
        <v>28</v>
      </c>
      <c r="K130" s="78"/>
      <c r="L130" s="25"/>
      <c r="M130" s="17"/>
      <c r="N130" s="17"/>
      <c r="O130" s="17"/>
      <c r="P130" s="17"/>
      <c r="Q130" s="17"/>
      <c r="R130" s="17"/>
      <c r="S130" s="17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ht="18.75" customHeight="1" thickBot="1">
      <c r="A131" s="82"/>
      <c r="B131" s="34" t="s">
        <v>5</v>
      </c>
      <c r="C131" s="35" t="s">
        <v>6</v>
      </c>
      <c r="D131" s="35" t="s">
        <v>5</v>
      </c>
      <c r="E131" s="35" t="s">
        <v>6</v>
      </c>
      <c r="F131" s="35" t="s">
        <v>5</v>
      </c>
      <c r="G131" s="35" t="s">
        <v>6</v>
      </c>
      <c r="H131" s="35" t="s">
        <v>5</v>
      </c>
      <c r="I131" s="35" t="s">
        <v>6</v>
      </c>
      <c r="J131" s="35" t="s">
        <v>5</v>
      </c>
      <c r="K131" s="36" t="s">
        <v>6</v>
      </c>
      <c r="L131" s="25"/>
      <c r="M131" s="13"/>
      <c r="N131" s="13"/>
      <c r="O131" s="13"/>
      <c r="P131" s="13"/>
      <c r="Q131" s="13"/>
      <c r="R131" s="13"/>
      <c r="S131" s="13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ht="13.5" customHeight="1" thickBot="1" thickTop="1">
      <c r="A132" s="37" t="s">
        <v>7</v>
      </c>
      <c r="B132" s="26">
        <v>4</v>
      </c>
      <c r="C132" s="27">
        <v>0.5714285714285714</v>
      </c>
      <c r="D132" s="28">
        <v>1</v>
      </c>
      <c r="E132" s="27">
        <v>0.14285714285714285</v>
      </c>
      <c r="F132" s="28">
        <v>2</v>
      </c>
      <c r="G132" s="27">
        <v>0.2857142857142857</v>
      </c>
      <c r="H132" s="28">
        <v>3</v>
      </c>
      <c r="I132" s="27">
        <v>1</v>
      </c>
      <c r="J132" s="28">
        <v>0</v>
      </c>
      <c r="K132" s="29">
        <v>0</v>
      </c>
      <c r="L132" s="25"/>
      <c r="M132" s="15"/>
      <c r="N132" s="14"/>
      <c r="O132" s="15"/>
      <c r="P132" s="14"/>
      <c r="Q132" s="15"/>
      <c r="R132" s="14"/>
      <c r="S132" s="15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ht="13.5" thickTop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ht="21" customHeight="1" thickBot="1">
      <c r="A134" s="79" t="s">
        <v>106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2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</row>
    <row r="135" spans="1:41" ht="21" customHeight="1" thickTop="1">
      <c r="A135" s="80" t="s">
        <v>0</v>
      </c>
      <c r="B135" s="83" t="s">
        <v>107</v>
      </c>
      <c r="C135" s="84"/>
      <c r="D135" s="84"/>
      <c r="E135" s="84"/>
      <c r="F135" s="84" t="s">
        <v>108</v>
      </c>
      <c r="G135" s="84"/>
      <c r="H135" s="84"/>
      <c r="I135" s="84"/>
      <c r="J135" s="84" t="s">
        <v>109</v>
      </c>
      <c r="K135" s="84"/>
      <c r="L135" s="84"/>
      <c r="M135" s="84"/>
      <c r="N135" s="84" t="s">
        <v>110</v>
      </c>
      <c r="O135" s="84"/>
      <c r="P135" s="84"/>
      <c r="Q135" s="84"/>
      <c r="R135" s="84" t="s">
        <v>111</v>
      </c>
      <c r="S135" s="84"/>
      <c r="T135" s="84"/>
      <c r="U135" s="85"/>
      <c r="V135" s="25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</row>
    <row r="136" spans="1:42" ht="21" customHeight="1">
      <c r="A136" s="81"/>
      <c r="B136" s="86" t="s">
        <v>112</v>
      </c>
      <c r="C136" s="77"/>
      <c r="D136" s="77" t="s">
        <v>113</v>
      </c>
      <c r="E136" s="77"/>
      <c r="F136" s="77" t="s">
        <v>27</v>
      </c>
      <c r="G136" s="77"/>
      <c r="H136" s="77" t="s">
        <v>28</v>
      </c>
      <c r="I136" s="77"/>
      <c r="J136" s="77" t="s">
        <v>27</v>
      </c>
      <c r="K136" s="77"/>
      <c r="L136" s="77" t="s">
        <v>28</v>
      </c>
      <c r="M136" s="77"/>
      <c r="N136" s="77" t="s">
        <v>27</v>
      </c>
      <c r="O136" s="77"/>
      <c r="P136" s="77" t="s">
        <v>28</v>
      </c>
      <c r="Q136" s="77"/>
      <c r="R136" s="77" t="s">
        <v>27</v>
      </c>
      <c r="S136" s="77"/>
      <c r="T136" s="77" t="s">
        <v>28</v>
      </c>
      <c r="U136" s="78"/>
      <c r="V136" s="25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1"/>
    </row>
    <row r="137" spans="1:41" ht="21" customHeight="1" thickBot="1">
      <c r="A137" s="82"/>
      <c r="B137" s="34" t="s">
        <v>5</v>
      </c>
      <c r="C137" s="35" t="s">
        <v>6</v>
      </c>
      <c r="D137" s="35" t="s">
        <v>5</v>
      </c>
      <c r="E137" s="35" t="s">
        <v>6</v>
      </c>
      <c r="F137" s="35" t="s">
        <v>5</v>
      </c>
      <c r="G137" s="35" t="s">
        <v>6</v>
      </c>
      <c r="H137" s="35" t="s">
        <v>5</v>
      </c>
      <c r="I137" s="35" t="s">
        <v>6</v>
      </c>
      <c r="J137" s="35" t="s">
        <v>5</v>
      </c>
      <c r="K137" s="35" t="s">
        <v>6</v>
      </c>
      <c r="L137" s="35" t="s">
        <v>5</v>
      </c>
      <c r="M137" s="35" t="s">
        <v>6</v>
      </c>
      <c r="N137" s="35" t="s">
        <v>5</v>
      </c>
      <c r="O137" s="35" t="s">
        <v>6</v>
      </c>
      <c r="P137" s="35" t="s">
        <v>5</v>
      </c>
      <c r="Q137" s="35" t="s">
        <v>6</v>
      </c>
      <c r="R137" s="35" t="s">
        <v>5</v>
      </c>
      <c r="S137" s="35" t="s">
        <v>6</v>
      </c>
      <c r="T137" s="35" t="s">
        <v>5</v>
      </c>
      <c r="U137" s="36" t="s">
        <v>6</v>
      </c>
      <c r="V137" s="25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</row>
    <row r="138" spans="1:41" ht="15.75" customHeight="1" thickBot="1" thickTop="1">
      <c r="A138" s="37" t="s">
        <v>7</v>
      </c>
      <c r="B138" s="26">
        <v>2</v>
      </c>
      <c r="C138" s="27">
        <v>0.2857142857142857</v>
      </c>
      <c r="D138" s="28">
        <v>5</v>
      </c>
      <c r="E138" s="27">
        <v>0.7142857142857143</v>
      </c>
      <c r="F138" s="28">
        <v>6</v>
      </c>
      <c r="G138" s="27">
        <v>0.8571428571428571</v>
      </c>
      <c r="H138" s="28">
        <v>1</v>
      </c>
      <c r="I138" s="27">
        <v>0.14285714285714285</v>
      </c>
      <c r="J138" s="28">
        <v>5</v>
      </c>
      <c r="K138" s="27">
        <v>0.7142857142857143</v>
      </c>
      <c r="L138" s="28">
        <v>2</v>
      </c>
      <c r="M138" s="27">
        <v>0.2857142857142857</v>
      </c>
      <c r="N138" s="28">
        <v>6</v>
      </c>
      <c r="O138" s="27">
        <v>0.8571428571428571</v>
      </c>
      <c r="P138" s="28">
        <v>1</v>
      </c>
      <c r="Q138" s="27">
        <v>0.14285714285714285</v>
      </c>
      <c r="R138" s="28">
        <v>5</v>
      </c>
      <c r="S138" s="27">
        <v>0.7142857142857143</v>
      </c>
      <c r="T138" s="28">
        <v>2</v>
      </c>
      <c r="U138" s="29">
        <v>0.2857142857142857</v>
      </c>
      <c r="V138" s="25"/>
      <c r="W138" s="15"/>
      <c r="X138" s="14"/>
      <c r="Y138" s="15"/>
      <c r="Z138" s="14"/>
      <c r="AA138" s="15"/>
      <c r="AB138" s="14"/>
      <c r="AC138" s="15"/>
      <c r="AD138" s="14"/>
      <c r="AE138" s="15"/>
      <c r="AF138" s="14"/>
      <c r="AG138" s="15"/>
      <c r="AH138" s="14"/>
      <c r="AI138" s="15"/>
      <c r="AJ138" s="14"/>
      <c r="AK138" s="15"/>
      <c r="AL138" s="14"/>
      <c r="AM138" s="15"/>
      <c r="AN138" s="14"/>
      <c r="AO138" s="15"/>
    </row>
    <row r="139" ht="13.5" thickTop="1"/>
    <row r="141" spans="1:11" ht="31.5" thickBot="1">
      <c r="A141" s="2" t="s">
        <v>130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4" spans="1:12" ht="14.25" thickBot="1">
      <c r="A144" s="79" t="s">
        <v>114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25"/>
    </row>
    <row r="145" spans="1:12" ht="13.5" thickTop="1">
      <c r="A145" s="80" t="s">
        <v>0</v>
      </c>
      <c r="B145" s="83" t="s">
        <v>115</v>
      </c>
      <c r="C145" s="84"/>
      <c r="D145" s="84"/>
      <c r="E145" s="84"/>
      <c r="F145" s="84"/>
      <c r="G145" s="84"/>
      <c r="H145" s="84"/>
      <c r="I145" s="84"/>
      <c r="J145" s="84"/>
      <c r="K145" s="85"/>
      <c r="L145" s="25"/>
    </row>
    <row r="146" spans="1:12" ht="12.75">
      <c r="A146" s="81"/>
      <c r="B146" s="86" t="s">
        <v>116</v>
      </c>
      <c r="C146" s="77"/>
      <c r="D146" s="77" t="s">
        <v>117</v>
      </c>
      <c r="E146" s="77"/>
      <c r="F146" s="77" t="s">
        <v>118</v>
      </c>
      <c r="G146" s="77"/>
      <c r="H146" s="77" t="s">
        <v>119</v>
      </c>
      <c r="I146" s="77"/>
      <c r="J146" s="77" t="s">
        <v>120</v>
      </c>
      <c r="K146" s="78"/>
      <c r="L146" s="25"/>
    </row>
    <row r="147" spans="1:12" ht="13.5" thickBot="1">
      <c r="A147" s="82"/>
      <c r="B147" s="34" t="s">
        <v>5</v>
      </c>
      <c r="C147" s="35" t="s">
        <v>6</v>
      </c>
      <c r="D147" s="35" t="s">
        <v>5</v>
      </c>
      <c r="E147" s="35" t="s">
        <v>6</v>
      </c>
      <c r="F147" s="35" t="s">
        <v>5</v>
      </c>
      <c r="G147" s="35" t="s">
        <v>6</v>
      </c>
      <c r="H147" s="35" t="s">
        <v>5</v>
      </c>
      <c r="I147" s="35" t="s">
        <v>6</v>
      </c>
      <c r="J147" s="35" t="s">
        <v>5</v>
      </c>
      <c r="K147" s="36" t="s">
        <v>6</v>
      </c>
      <c r="L147" s="25"/>
    </row>
    <row r="148" spans="1:12" ht="14.25" thickBot="1" thickTop="1">
      <c r="A148" s="37" t="s">
        <v>7</v>
      </c>
      <c r="B148" s="26">
        <v>0</v>
      </c>
      <c r="C148" s="27">
        <v>0</v>
      </c>
      <c r="D148" s="28">
        <v>0</v>
      </c>
      <c r="E148" s="27">
        <v>0</v>
      </c>
      <c r="F148" s="28">
        <v>0</v>
      </c>
      <c r="G148" s="27">
        <v>0</v>
      </c>
      <c r="H148" s="28">
        <v>2</v>
      </c>
      <c r="I148" s="27">
        <v>0.2857142857142857</v>
      </c>
      <c r="J148" s="28">
        <v>5</v>
      </c>
      <c r="K148" s="29">
        <v>0.7142857142857143</v>
      </c>
      <c r="L148" s="25"/>
    </row>
    <row r="149" ht="13.5" thickTop="1"/>
  </sheetData>
  <sheetProtection/>
  <mergeCells count="159">
    <mergeCell ref="R93:S93"/>
    <mergeCell ref="A86:M86"/>
    <mergeCell ref="A87:A89"/>
    <mergeCell ref="B87:M87"/>
    <mergeCell ref="B88:C88"/>
    <mergeCell ref="A93:A94"/>
    <mergeCell ref="B93:C93"/>
    <mergeCell ref="D88:E88"/>
    <mergeCell ref="F88:G88"/>
    <mergeCell ref="H88:I88"/>
    <mergeCell ref="L93:M93"/>
    <mergeCell ref="N93:O93"/>
    <mergeCell ref="P93:Q93"/>
    <mergeCell ref="F93:G93"/>
    <mergeCell ref="H93:I93"/>
    <mergeCell ref="J93:K93"/>
    <mergeCell ref="N76:O76"/>
    <mergeCell ref="L82:M82"/>
    <mergeCell ref="N82:O82"/>
    <mergeCell ref="P82:Q82"/>
    <mergeCell ref="R82:S82"/>
    <mergeCell ref="A1:R1"/>
    <mergeCell ref="A54:E54"/>
    <mergeCell ref="A55:A57"/>
    <mergeCell ref="B55:E55"/>
    <mergeCell ref="B56:C56"/>
    <mergeCell ref="A68:G68"/>
    <mergeCell ref="A69:A71"/>
    <mergeCell ref="B69:G69"/>
    <mergeCell ref="B70:C70"/>
    <mergeCell ref="D70:E70"/>
    <mergeCell ref="F70:G70"/>
    <mergeCell ref="A32:I32"/>
    <mergeCell ref="A33:A35"/>
    <mergeCell ref="B33:I33"/>
    <mergeCell ref="H34:I34"/>
    <mergeCell ref="A41:M41"/>
    <mergeCell ref="A42:A44"/>
    <mergeCell ref="B42:E42"/>
    <mergeCell ref="F42:I42"/>
    <mergeCell ref="J42:M42"/>
    <mergeCell ref="B43:C43"/>
    <mergeCell ref="F9:G9"/>
    <mergeCell ref="A13:G13"/>
    <mergeCell ref="A14:A16"/>
    <mergeCell ref="A19:E19"/>
    <mergeCell ref="A20:A22"/>
    <mergeCell ref="B20:E20"/>
    <mergeCell ref="B21:C21"/>
    <mergeCell ref="D21:E21"/>
    <mergeCell ref="D15:E15"/>
    <mergeCell ref="F15:G15"/>
    <mergeCell ref="A7:G7"/>
    <mergeCell ref="A8:A10"/>
    <mergeCell ref="B8:G8"/>
    <mergeCell ref="B9:C9"/>
    <mergeCell ref="D9:E9"/>
    <mergeCell ref="B34:C34"/>
    <mergeCell ref="D34:E34"/>
    <mergeCell ref="F34:G34"/>
    <mergeCell ref="B14:G14"/>
    <mergeCell ref="B15:C15"/>
    <mergeCell ref="D43:E43"/>
    <mergeCell ref="F43:G43"/>
    <mergeCell ref="H43:I43"/>
    <mergeCell ref="J43:K43"/>
    <mergeCell ref="L43:M43"/>
    <mergeCell ref="A47:K47"/>
    <mergeCell ref="A48:A50"/>
    <mergeCell ref="B48:K48"/>
    <mergeCell ref="B49:C49"/>
    <mergeCell ref="D49:E49"/>
    <mergeCell ref="F49:G49"/>
    <mergeCell ref="H49:I49"/>
    <mergeCell ref="J49:K49"/>
    <mergeCell ref="D56:E56"/>
    <mergeCell ref="A61:E61"/>
    <mergeCell ref="A62:A64"/>
    <mergeCell ref="B62:E62"/>
    <mergeCell ref="B63:C63"/>
    <mergeCell ref="D63:E63"/>
    <mergeCell ref="A74:S74"/>
    <mergeCell ref="A75:A77"/>
    <mergeCell ref="B75:E75"/>
    <mergeCell ref="F75:S75"/>
    <mergeCell ref="B76:C76"/>
    <mergeCell ref="D76:E76"/>
    <mergeCell ref="F76:G76"/>
    <mergeCell ref="H76:I76"/>
    <mergeCell ref="J76:K76"/>
    <mergeCell ref="L76:M76"/>
    <mergeCell ref="P76:Q76"/>
    <mergeCell ref="R76:S76"/>
    <mergeCell ref="A80:S80"/>
    <mergeCell ref="A81:A83"/>
    <mergeCell ref="B81:S81"/>
    <mergeCell ref="B82:C82"/>
    <mergeCell ref="D82:E82"/>
    <mergeCell ref="F82:G82"/>
    <mergeCell ref="H82:I82"/>
    <mergeCell ref="J82:K82"/>
    <mergeCell ref="J88:K88"/>
    <mergeCell ref="L88:M88"/>
    <mergeCell ref="A92:AK92"/>
    <mergeCell ref="A100:P100"/>
    <mergeCell ref="A101:A102"/>
    <mergeCell ref="B101:D101"/>
    <mergeCell ref="E101:G101"/>
    <mergeCell ref="H101:J101"/>
    <mergeCell ref="K101:M101"/>
    <mergeCell ref="D93:E93"/>
    <mergeCell ref="F124:G124"/>
    <mergeCell ref="H124:I124"/>
    <mergeCell ref="N101:P101"/>
    <mergeCell ref="A109:E109"/>
    <mergeCell ref="A110:A112"/>
    <mergeCell ref="B110:E110"/>
    <mergeCell ref="B111:C111"/>
    <mergeCell ref="D111:E111"/>
    <mergeCell ref="D130:E130"/>
    <mergeCell ref="F130:G130"/>
    <mergeCell ref="H130:I130"/>
    <mergeCell ref="J130:K130"/>
    <mergeCell ref="A122:I122"/>
    <mergeCell ref="A123:A125"/>
    <mergeCell ref="B123:E123"/>
    <mergeCell ref="F123:I123"/>
    <mergeCell ref="B124:C124"/>
    <mergeCell ref="D124:E124"/>
    <mergeCell ref="N135:Q135"/>
    <mergeCell ref="R135:U135"/>
    <mergeCell ref="B136:C136"/>
    <mergeCell ref="D136:E136"/>
    <mergeCell ref="F136:G136"/>
    <mergeCell ref="A128:K128"/>
    <mergeCell ref="A129:A131"/>
    <mergeCell ref="B129:G129"/>
    <mergeCell ref="H129:K129"/>
    <mergeCell ref="B130:C130"/>
    <mergeCell ref="J136:K136"/>
    <mergeCell ref="L136:M136"/>
    <mergeCell ref="N136:O136"/>
    <mergeCell ref="P136:Q136"/>
    <mergeCell ref="R136:S136"/>
    <mergeCell ref="A134:U134"/>
    <mergeCell ref="A135:A137"/>
    <mergeCell ref="B135:E135"/>
    <mergeCell ref="F135:I135"/>
    <mergeCell ref="J135:M135"/>
    <mergeCell ref="T136:U136"/>
    <mergeCell ref="A144:K144"/>
    <mergeCell ref="A145:A147"/>
    <mergeCell ref="B145:K145"/>
    <mergeCell ref="B146:C146"/>
    <mergeCell ref="D146:E146"/>
    <mergeCell ref="F146:G146"/>
    <mergeCell ref="H146:I146"/>
    <mergeCell ref="J146:K146"/>
    <mergeCell ref="H136:I13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6"/>
  <sheetViews>
    <sheetView showGridLines="0" zoomScalePageLayoutView="0" workbookViewId="0" topLeftCell="A241">
      <selection activeCell="S182" sqref="S182:W182"/>
    </sheetView>
  </sheetViews>
  <sheetFormatPr defaultColWidth="11.421875" defaultRowHeight="12.75"/>
  <sheetData>
    <row r="1" spans="1:18" ht="28.5">
      <c r="A1" s="72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5" spans="1:4" ht="30.75">
      <c r="A5" s="61" t="s">
        <v>155</v>
      </c>
      <c r="B5" s="41"/>
      <c r="C5" s="41"/>
      <c r="D5" s="41"/>
    </row>
    <row r="8" spans="1:20" ht="15" customHeight="1">
      <c r="A8" s="102" t="s">
        <v>1</v>
      </c>
      <c r="B8" s="102"/>
      <c r="C8" s="102"/>
      <c r="D8" s="102"/>
      <c r="E8" s="102"/>
      <c r="F8" s="102"/>
      <c r="G8" s="102"/>
      <c r="H8" s="101" t="s">
        <v>8</v>
      </c>
      <c r="I8" s="101"/>
      <c r="J8" s="101"/>
      <c r="K8" s="101"/>
      <c r="L8" s="101"/>
      <c r="P8" s="102" t="s">
        <v>13</v>
      </c>
      <c r="Q8" s="102"/>
      <c r="R8" s="102"/>
      <c r="S8" s="102"/>
      <c r="T8" s="102"/>
    </row>
    <row r="36" spans="1:3" ht="25.5">
      <c r="A36" s="61" t="s">
        <v>156</v>
      </c>
      <c r="B36" s="48"/>
      <c r="C36" s="48"/>
    </row>
    <row r="38" spans="1:3" ht="21">
      <c r="A38" s="62" t="s">
        <v>157</v>
      </c>
      <c r="B38" s="63"/>
      <c r="C38" s="63"/>
    </row>
    <row r="39" spans="1:3" ht="25.5">
      <c r="A39" s="61"/>
      <c r="B39" s="48"/>
      <c r="C39" s="48"/>
    </row>
    <row r="40" spans="1:7" ht="13.5">
      <c r="A40" s="102" t="s">
        <v>17</v>
      </c>
      <c r="B40" s="102"/>
      <c r="C40" s="102"/>
      <c r="D40" s="102"/>
      <c r="E40" s="102"/>
      <c r="F40" s="102"/>
      <c r="G40" s="102"/>
    </row>
    <row r="67" spans="1:3" ht="21">
      <c r="A67" s="62" t="s">
        <v>158</v>
      </c>
      <c r="B67" s="63"/>
      <c r="C67" s="63"/>
    </row>
    <row r="68" spans="1:3" ht="21">
      <c r="A68" s="62"/>
      <c r="B68" s="63"/>
      <c r="C68" s="63"/>
    </row>
    <row r="69" spans="1:7" ht="13.5">
      <c r="A69" s="102" t="s">
        <v>23</v>
      </c>
      <c r="B69" s="102"/>
      <c r="C69" s="102"/>
      <c r="D69" s="102"/>
      <c r="E69" s="102"/>
      <c r="F69" s="102"/>
      <c r="G69" s="102"/>
    </row>
    <row r="71" spans="1:16" ht="15">
      <c r="A71" s="64" t="s">
        <v>24</v>
      </c>
      <c r="H71" s="64" t="s">
        <v>25</v>
      </c>
      <c r="P71" s="64" t="s">
        <v>26</v>
      </c>
    </row>
    <row r="95" spans="1:16" ht="13.5">
      <c r="A95" s="102" t="s">
        <v>29</v>
      </c>
      <c r="B95" s="102"/>
      <c r="C95" s="102"/>
      <c r="D95" s="102"/>
      <c r="E95" s="102"/>
      <c r="F95" s="102"/>
      <c r="G95" s="102"/>
      <c r="L95" s="102" t="s">
        <v>36</v>
      </c>
      <c r="M95" s="102"/>
      <c r="N95" s="102"/>
      <c r="O95" s="102"/>
      <c r="P95" s="102"/>
    </row>
    <row r="127" spans="3:15" ht="13.5">
      <c r="C127" s="102" t="s">
        <v>42</v>
      </c>
      <c r="D127" s="102"/>
      <c r="E127" s="102"/>
      <c r="F127" s="102"/>
      <c r="G127" s="102"/>
      <c r="K127" s="101" t="s">
        <v>40</v>
      </c>
      <c r="L127" s="101"/>
      <c r="M127" s="101"/>
      <c r="N127" s="101"/>
      <c r="O127" s="101"/>
    </row>
    <row r="155" spans="3:12" ht="13.5">
      <c r="C155" s="65" t="s">
        <v>159</v>
      </c>
      <c r="L155" s="66" t="s">
        <v>160</v>
      </c>
    </row>
    <row r="182" spans="3:23" ht="13.5">
      <c r="C182" s="66" t="s">
        <v>59</v>
      </c>
      <c r="L182" s="102" t="s">
        <v>70</v>
      </c>
      <c r="M182" s="102"/>
      <c r="N182" s="102"/>
      <c r="O182" s="102"/>
      <c r="P182" s="102"/>
      <c r="S182" s="102" t="s">
        <v>78</v>
      </c>
      <c r="T182" s="102"/>
      <c r="U182" s="102"/>
      <c r="V182" s="102"/>
      <c r="W182" s="102"/>
    </row>
    <row r="210" spans="1:4" ht="30.75">
      <c r="A210" s="61" t="s">
        <v>161</v>
      </c>
      <c r="B210" s="41"/>
      <c r="C210" s="41"/>
      <c r="D210" s="41"/>
    </row>
    <row r="211" spans="1:2" ht="12.75">
      <c r="A211" s="67" t="s">
        <v>128</v>
      </c>
      <c r="B211" s="68"/>
    </row>
    <row r="213" spans="1:5" ht="13.5">
      <c r="A213" s="101" t="s">
        <v>96</v>
      </c>
      <c r="B213" s="101"/>
      <c r="C213" s="101"/>
      <c r="D213" s="101"/>
      <c r="E213" s="101"/>
    </row>
    <row r="240" spans="1:2" ht="21">
      <c r="A240" s="62"/>
      <c r="B240" s="63"/>
    </row>
    <row r="241" ht="21">
      <c r="A241" s="69" t="s">
        <v>162</v>
      </c>
    </row>
    <row r="243" spans="1:24" ht="13.5">
      <c r="A243" s="102" t="s">
        <v>98</v>
      </c>
      <c r="B243" s="102"/>
      <c r="C243" s="102"/>
      <c r="D243" s="102"/>
      <c r="E243" s="102"/>
      <c r="J243" s="102"/>
      <c r="K243" s="102"/>
      <c r="L243" s="102"/>
      <c r="M243" s="102"/>
      <c r="N243" s="102"/>
      <c r="T243" s="102"/>
      <c r="U243" s="102"/>
      <c r="V243" s="102"/>
      <c r="W243" s="102"/>
      <c r="X243" s="102"/>
    </row>
    <row r="272" spans="1:5" ht="13.5">
      <c r="A272" s="102" t="s">
        <v>101</v>
      </c>
      <c r="B272" s="102"/>
      <c r="C272" s="102"/>
      <c r="D272" s="102"/>
      <c r="E272" s="102"/>
    </row>
    <row r="304" ht="21">
      <c r="A304" s="69" t="s">
        <v>163</v>
      </c>
    </row>
    <row r="306" spans="1:11" ht="13.5">
      <c r="A306" s="102" t="s">
        <v>114</v>
      </c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</row>
  </sheetData>
  <sheetProtection/>
  <mergeCells count="18">
    <mergeCell ref="A1:R1"/>
    <mergeCell ref="A8:G8"/>
    <mergeCell ref="H8:L8"/>
    <mergeCell ref="P8:T8"/>
    <mergeCell ref="A40:G40"/>
    <mergeCell ref="A69:G69"/>
    <mergeCell ref="A95:G95"/>
    <mergeCell ref="L95:P95"/>
    <mergeCell ref="C127:G127"/>
    <mergeCell ref="K127:O127"/>
    <mergeCell ref="L182:P182"/>
    <mergeCell ref="S182:W182"/>
    <mergeCell ref="A213:E213"/>
    <mergeCell ref="A243:E243"/>
    <mergeCell ref="J243:N243"/>
    <mergeCell ref="T243:X243"/>
    <mergeCell ref="A272:E272"/>
    <mergeCell ref="A306:K30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2017-10-09T08:43:58Z</dcterms:created>
  <dcterms:modified xsi:type="dcterms:W3CDTF">2018-07-19T08:11:11Z</dcterms:modified>
  <cp:category/>
  <cp:version/>
  <cp:contentType/>
  <cp:contentStatus/>
</cp:coreProperties>
</file>