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25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L97" i="2" l="1"/>
  <c r="L91" i="2"/>
  <c r="L85" i="2" l="1"/>
  <c r="L77" i="2"/>
  <c r="S60" i="2"/>
  <c r="S61" i="2"/>
  <c r="S62" i="2"/>
  <c r="S63" i="2"/>
  <c r="S64" i="2"/>
  <c r="S65" i="2"/>
  <c r="S66" i="2"/>
  <c r="S67" i="2"/>
  <c r="S68" i="2"/>
  <c r="S69" i="2"/>
  <c r="S59" i="2"/>
  <c r="S50" i="2"/>
  <c r="S51" i="2"/>
  <c r="S49" i="2"/>
  <c r="D9" i="2" l="1"/>
</calcChain>
</file>

<file path=xl/sharedStrings.xml><?xml version="1.0" encoding="utf-8"?>
<sst xmlns="http://schemas.openxmlformats.org/spreadsheetml/2006/main" count="247" uniqueCount="66">
  <si>
    <t>Respostes</t>
  </si>
  <si>
    <t>%</t>
  </si>
  <si>
    <t/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</si>
  <si>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</si>
  <si>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</si>
  <si>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</si>
  <si>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</si>
  <si>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</si>
  <si>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</si>
  <si>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</si>
  <si>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</si>
  <si>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</si>
  <si>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</si>
  <si>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</si>
  <si>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Total</t>
  </si>
  <si>
    <t>[0-20%)</t>
  </si>
  <si>
    <t>[20% - 40%)</t>
  </si>
  <si>
    <t>[40% - 60%)</t>
  </si>
  <si>
    <t>[60% - 80%)</t>
  </si>
  <si>
    <t>[80% - 100%]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</si>
  <si>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</si>
  <si>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</si>
  <si>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</si>
  <si>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</si>
  <si>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</si>
  <si>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</si>
  <si>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</si>
  <si>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</si>
  <si>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</si>
  <si>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</si>
  <si>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</si>
  <si>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</si>
  <si>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</si>
  <si>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</si>
  <si>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</si>
  <si>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</si>
  <si>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</si>
  <si>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</si>
  <si>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</si>
  <si>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Octubre 2014</t>
  </si>
  <si>
    <t>Categoria docent:</t>
  </si>
  <si>
    <t>NS/NC</t>
  </si>
  <si>
    <t>Grau de dedicació docent en els graus/màsters en què participeu en aquest centre (respecte a la vostra dedicació global com a professor/a en docència, recerca, tranferència i gestió)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</si>
  <si>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</si>
  <si>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</si>
  <si>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</si>
  <si>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</si>
  <si>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</si>
  <si>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</si>
  <si>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</si>
  <si>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</si>
  <si>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</si>
  <si>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</si>
  <si>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</si>
  <si>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</si>
  <si>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</si>
  <si>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</si>
  <si>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L'organització del desplegament del pla d'estudis (grups, horaris, etc.)</t>
  </si>
  <si>
    <t>Completament insatisfet/a (1)</t>
  </si>
  <si>
    <t>Insatisfet/a (2)</t>
  </si>
  <si>
    <t>Satisfet/a (4)</t>
  </si>
  <si>
    <t>Completament satisfet/a (5)</t>
  </si>
  <si>
    <t>+</t>
  </si>
  <si>
    <t>Enquesta de satisfacció del professorat de l'Escola Universitària d'Enginyeria Tècnica Industrial de Barcelona</t>
  </si>
  <si>
    <t>Els estudiants de les titulacions en les que imparteixo docència a l'EUETIB tenen
la titulació necessària per integrar-se a la recerca que faig</t>
  </si>
  <si>
    <t>En termes generals, estic satisfet/a de treballar a l’Escola/Facultat.
la titulació necessària per integrar-se a la recerca que faig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</si>
</sst>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%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2"/>
      <name val="Calibri"/>
      <family val="2"/>
      <scheme val="minor"/>
    </font>
    <font>
      <sz val="9"/>
      <color theme="2"/>
      <name val="Arial"/>
      <family val="2"/>
    </font>
    <font>
      <b/>
      <sz val="11"/>
      <color theme="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1" fillId="0" borderId="0"/>
  </cellStyleXfs>
  <cellXfs count="110">
    <xf numFmtId="0" fontId="0" fillId="0" borderId="0" xfId="0"/>
    <xf numFmtId="0" fontId="0" fillId="0" borderId="0" xfId="0"/>
    <xf numFmtId="49" fontId="8" fillId="0" borderId="0" xfId="0" applyNumberFormat="1" applyFont="1"/>
    <xf numFmtId="0" fontId="0" fillId="0" borderId="0" xfId="0"/>
    <xf numFmtId="0" fontId="7" fillId="0" borderId="0" xfId="0" applyFont="1"/>
    <xf numFmtId="0" fontId="3" fillId="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15" xfId="1" applyNumberFormat="1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0" fontId="0" fillId="0" borderId="0" xfId="0"/>
    <xf numFmtId="0" fontId="7" fillId="0" borderId="0" xfId="0" applyFont="1"/>
    <xf numFmtId="0" fontId="3" fillId="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1" fillId="0" borderId="15" xfId="1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7" fillId="0" borderId="0" xfId="0" applyFont="1"/>
    <xf numFmtId="0" fontId="3" fillId="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1" fillId="0" borderId="15" xfId="1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7" fillId="0" borderId="0" xfId="0" applyFont="1"/>
    <xf numFmtId="0" fontId="3" fillId="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1" fillId="0" borderId="15" xfId="1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/>
    <xf numFmtId="0" fontId="7" fillId="0" borderId="0" xfId="0" applyFont="1"/>
    <xf numFmtId="0" fontId="3" fillId="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1" fillId="0" borderId="15" xfId="1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10" fillId="4" borderId="0" xfId="2" applyFont="1" applyFill="1" applyBorder="1" applyAlignment="1">
      <alignment horizontal="left" wrapText="1"/>
    </xf>
    <xf numFmtId="0" fontId="10" fillId="4" borderId="0" xfId="2" applyFont="1" applyFill="1" applyBorder="1" applyAlignment="1">
      <alignment horizontal="center" wrapText="1"/>
    </xf>
    <xf numFmtId="0" fontId="10" fillId="4" borderId="0" xfId="2" applyFont="1" applyFill="1" applyBorder="1" applyAlignment="1">
      <alignment horizontal="left" vertical="top" wrapText="1"/>
    </xf>
    <xf numFmtId="164" fontId="10" fillId="4" borderId="0" xfId="2" applyNumberFormat="1" applyFont="1" applyFill="1" applyBorder="1" applyAlignment="1">
      <alignment horizontal="right" vertical="top"/>
    </xf>
    <xf numFmtId="165" fontId="10" fillId="4" borderId="0" xfId="2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/>
    <xf numFmtId="0" fontId="7" fillId="0" borderId="0" xfId="0" applyFont="1"/>
    <xf numFmtId="0" fontId="9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10" fillId="0" borderId="0" xfId="3" applyFont="1" applyBorder="1" applyAlignment="1">
      <alignment horizontal="left" vertical="top" wrapText="1"/>
    </xf>
    <xf numFmtId="165" fontId="10" fillId="0" borderId="0" xfId="3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64" fontId="13" fillId="0" borderId="3" xfId="2" applyNumberFormat="1" applyFont="1" applyBorder="1" applyAlignment="1">
      <alignment horizontal="right" vertical="top"/>
    </xf>
    <xf numFmtId="0" fontId="13" fillId="0" borderId="10" xfId="2" applyFont="1" applyBorder="1" applyAlignment="1">
      <alignment horizontal="left" vertical="top" wrapText="1"/>
    </xf>
    <xf numFmtId="164" fontId="13" fillId="0" borderId="4" xfId="2" applyNumberFormat="1" applyFont="1" applyBorder="1" applyAlignment="1">
      <alignment horizontal="right" vertical="top"/>
    </xf>
    <xf numFmtId="165" fontId="13" fillId="0" borderId="5" xfId="2" applyNumberFormat="1" applyFont="1" applyBorder="1" applyAlignment="1">
      <alignment horizontal="right" vertical="top"/>
    </xf>
    <xf numFmtId="0" fontId="13" fillId="0" borderId="11" xfId="2" applyFont="1" applyBorder="1" applyAlignment="1">
      <alignment horizontal="left" vertical="top" wrapText="1"/>
    </xf>
    <xf numFmtId="164" fontId="13" fillId="0" borderId="7" xfId="2" applyNumberFormat="1" applyFont="1" applyBorder="1" applyAlignment="1">
      <alignment horizontal="right" vertical="top"/>
    </xf>
    <xf numFmtId="165" fontId="13" fillId="0" borderId="8" xfId="2" applyNumberFormat="1" applyFont="1" applyBorder="1" applyAlignment="1">
      <alignment horizontal="right" vertical="top"/>
    </xf>
    <xf numFmtId="0" fontId="13" fillId="3" borderId="1" xfId="2" applyFont="1" applyFill="1" applyBorder="1" applyAlignment="1">
      <alignment horizontal="center" wrapText="1"/>
    </xf>
    <xf numFmtId="0" fontId="13" fillId="3" borderId="2" xfId="2" applyFont="1" applyFill="1" applyBorder="1" applyAlignment="1">
      <alignment horizontal="center" wrapText="1"/>
    </xf>
    <xf numFmtId="0" fontId="13" fillId="0" borderId="6" xfId="2" applyFont="1" applyBorder="1" applyAlignment="1">
      <alignment horizontal="left" wrapText="1"/>
    </xf>
    <xf numFmtId="0" fontId="14" fillId="4" borderId="0" xfId="0" applyFont="1" applyFill="1" applyBorder="1"/>
    <xf numFmtId="165" fontId="15" fillId="0" borderId="0" xfId="3" applyNumberFormat="1" applyFont="1" applyBorder="1" applyAlignment="1">
      <alignment horizontal="right" vertical="top"/>
    </xf>
    <xf numFmtId="0" fontId="14" fillId="0" borderId="0" xfId="0" applyFont="1" applyBorder="1"/>
    <xf numFmtId="0" fontId="15" fillId="0" borderId="0" xfId="2" applyFont="1" applyBorder="1" applyAlignment="1">
      <alignment horizontal="left" vertical="top" wrapText="1"/>
    </xf>
    <xf numFmtId="165" fontId="15" fillId="0" borderId="0" xfId="2" applyNumberFormat="1" applyFont="1" applyBorder="1" applyAlignment="1">
      <alignment horizontal="right" vertical="top"/>
    </xf>
    <xf numFmtId="0" fontId="15" fillId="0" borderId="0" xfId="3" applyFont="1" applyBorder="1" applyAlignment="1">
      <alignment horizontal="left" vertical="top" wrapText="1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4" borderId="0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2" fillId="0" borderId="10" xfId="2" applyFont="1" applyBorder="1" applyAlignment="1">
      <alignment horizontal="left" vertical="top" wrapText="1"/>
    </xf>
    <xf numFmtId="165" fontId="13" fillId="0" borderId="18" xfId="2" applyNumberFormat="1" applyFont="1" applyBorder="1" applyAlignment="1">
      <alignment horizontal="right" vertical="top"/>
    </xf>
    <xf numFmtId="165" fontId="13" fillId="0" borderId="19" xfId="2" applyNumberFormat="1" applyFont="1" applyBorder="1" applyAlignment="1">
      <alignment horizontal="right" vertical="top"/>
    </xf>
    <xf numFmtId="165" fontId="13" fillId="0" borderId="6" xfId="2" applyNumberFormat="1" applyFont="1" applyBorder="1" applyAlignment="1">
      <alignment horizontal="right" vertical="top"/>
    </xf>
    <xf numFmtId="0" fontId="13" fillId="0" borderId="9" xfId="2" applyFont="1" applyBorder="1" applyAlignment="1">
      <alignment horizontal="left" vertical="top" wrapText="1"/>
    </xf>
    <xf numFmtId="0" fontId="1" fillId="0" borderId="15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_Full1" xfId="2"/>
    <cellStyle name="Normal_Full1_1" xfId="3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1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Gràfics!$O$15:$Z$15</c:f>
              <c:strCache>
                <c:ptCount val="12"/>
                <c:pt idx="0">
                  <c:v>NS/NC</c:v>
                </c:pt>
                <c:pt idx="1">
                  <c:v>Lector/a</c:v>
                </c:pt>
                <c:pt idx="2">
                  <c:v>Visitant</c:v>
                </c:pt>
                <c:pt idx="3">
                  <c:v>Catedràtic/a universitari/a</c:v>
                </c:pt>
                <c:pt idx="4">
                  <c:v>Titular universitari/a</c:v>
                </c:pt>
                <c:pt idx="5">
                  <c:v>Catedràtic/a d'escola universitària</c:v>
                </c:pt>
                <c:pt idx="6">
                  <c:v>Titular d'escola universitària</c:v>
                </c:pt>
                <c:pt idx="7">
                  <c:v>Agregat/da</c:v>
                </c:pt>
                <c:pt idx="8">
                  <c:v>Catedràtic/a contractat/da</c:v>
                </c:pt>
                <c:pt idx="9">
                  <c:v>Col·laborador/a permanent</c:v>
                </c:pt>
                <c:pt idx="10">
                  <c:v>Ajudant</c:v>
                </c:pt>
                <c:pt idx="11">
                  <c:v>Associat/da</c:v>
                </c:pt>
              </c:strCache>
            </c:strRef>
          </c:cat>
          <c:val>
            <c:numRef>
              <c:f>Gràfics!$O$16:$Z$16</c:f>
              <c:numCache>
                <c:formatCode>###0.00%</c:formatCode>
                <c:ptCount val="12"/>
                <c:pt idx="0">
                  <c:v>0.11475409836065573</c:v>
                </c:pt>
                <c:pt idx="1">
                  <c:v>6.5573770491803282E-2</c:v>
                </c:pt>
                <c:pt idx="2">
                  <c:v>0</c:v>
                </c:pt>
                <c:pt idx="3">
                  <c:v>4.9180327868852458E-2</c:v>
                </c:pt>
                <c:pt idx="4">
                  <c:v>0.13114754098360656</c:v>
                </c:pt>
                <c:pt idx="5">
                  <c:v>6.5573770491803282E-2</c:v>
                </c:pt>
                <c:pt idx="6">
                  <c:v>9.8360655737704916E-2</c:v>
                </c:pt>
                <c:pt idx="7">
                  <c:v>0.18032786885245902</c:v>
                </c:pt>
                <c:pt idx="8">
                  <c:v>1.6393442622950821E-2</c:v>
                </c:pt>
                <c:pt idx="9">
                  <c:v>0.19672131147540983</c:v>
                </c:pt>
                <c:pt idx="10">
                  <c:v>0</c:v>
                </c:pt>
                <c:pt idx="11">
                  <c:v>8.1967213114754092E-2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372224"/>
        <c:axId val="120374016"/>
        <c:axId val="0"/>
      </c:bar3DChart>
      <c:catAx>
        <c:axId val="1203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374016"/>
        <c:crosses val="autoZero"/>
        <c:auto val="1"/>
        <c:lblAlgn val="ctr"/>
        <c:lblOffset val="100"/>
        <c:noMultiLvlLbl val="0"/>
      </c:catAx>
      <c:valAx>
        <c:axId val="120374016"/>
        <c:scaling>
          <c:orientation val="minMax"/>
        </c:scaling>
        <c:delete val="0"/>
        <c:axPos val="l"/>
        <c:numFmt formatCode="###0.00%" sourceLinked="1"/>
        <c:majorTickMark val="out"/>
        <c:minorTickMark val="none"/>
        <c:tickLblPos val="nextTo"/>
        <c:crossAx val="1203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Gràfics!$T$129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Gràfics!$U$129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Gràfics!$V$129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Gràfics!$W$129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Gràfics!$X$129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756736"/>
        <c:axId val="126758272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Gràfics!$S$129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Gràfics!$Y$129</c:f>
              <c:numCache>
                <c:formatCode>0.00</c:formatCode>
                <c:ptCount val="1"/>
                <c:pt idx="0">
                  <c:v>3.29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69792"/>
        <c:axId val="126768256"/>
      </c:lineChart>
      <c:catAx>
        <c:axId val="12675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758272"/>
        <c:crosses val="autoZero"/>
        <c:auto val="1"/>
        <c:lblAlgn val="ctr"/>
        <c:lblOffset val="100"/>
        <c:noMultiLvlLbl val="0"/>
      </c:catAx>
      <c:valAx>
        <c:axId val="126758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756736"/>
        <c:crosses val="autoZero"/>
        <c:crossBetween val="between"/>
      </c:valAx>
      <c:valAx>
        <c:axId val="1267682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769792"/>
        <c:crosses val="max"/>
        <c:crossBetween val="between"/>
      </c:valAx>
      <c:catAx>
        <c:axId val="12676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7682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Gràfics!$S$130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Gràfics!$T$130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Gràfics!$S$130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Gràfics!$U$130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Gràfics!$S$130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Gràfics!$V$130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Gràfics!$S$130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Gràfics!$W$130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Gràfics!$S$130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Gràfics!$X$130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815616"/>
        <c:axId val="126825600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Gràfics!$S$130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Gràfics!$Y$130</c:f>
              <c:numCache>
                <c:formatCode>0.00</c:formatCode>
                <c:ptCount val="1"/>
                <c:pt idx="0">
                  <c:v>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33024"/>
        <c:axId val="126827136"/>
      </c:lineChart>
      <c:catAx>
        <c:axId val="12681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825600"/>
        <c:crosses val="autoZero"/>
        <c:auto val="1"/>
        <c:lblAlgn val="ctr"/>
        <c:lblOffset val="100"/>
        <c:noMultiLvlLbl val="0"/>
      </c:catAx>
      <c:valAx>
        <c:axId val="126825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815616"/>
        <c:crosses val="autoZero"/>
        <c:crossBetween val="between"/>
      </c:valAx>
      <c:valAx>
        <c:axId val="1268271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833024"/>
        <c:crosses val="max"/>
        <c:crossBetween val="between"/>
      </c:valAx>
      <c:catAx>
        <c:axId val="12683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8271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Gràfics!$T$131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Gràfics!$U$131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Gràfics!$V$131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Gràfics!$W$131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Gràfics!$X$131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854272"/>
        <c:axId val="126855808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Gràfics!$S$131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Gràfics!$Y$131</c:f>
              <c:numCache>
                <c:formatCode>0.00</c:formatCode>
                <c:ptCount val="1"/>
                <c:pt idx="0">
                  <c:v>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63232"/>
        <c:axId val="126861696"/>
      </c:lineChart>
      <c:catAx>
        <c:axId val="1268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855808"/>
        <c:crosses val="autoZero"/>
        <c:auto val="1"/>
        <c:lblAlgn val="ctr"/>
        <c:lblOffset val="100"/>
        <c:noMultiLvlLbl val="0"/>
      </c:catAx>
      <c:valAx>
        <c:axId val="126855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854272"/>
        <c:crosses val="autoZero"/>
        <c:crossBetween val="between"/>
      </c:valAx>
      <c:valAx>
        <c:axId val="1268616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863232"/>
        <c:crosses val="max"/>
        <c:crossBetween val="between"/>
      </c:valAx>
      <c:catAx>
        <c:axId val="12686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8616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Gràfics!$S$132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Gràfics!$T$132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Gràfics!$S$132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Gràfics!$U$132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Gràfics!$S$132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Gràfics!$V$132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Gràfics!$S$132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Gràfics!$W$132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Gràfics!$S$132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Gràfics!$X$132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958208"/>
        <c:axId val="126980480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Gràfics!$S$132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Gràfics!$Y$132</c:f>
              <c:numCache>
                <c:formatCode>0.00</c:formatCode>
                <c:ptCount val="1"/>
                <c:pt idx="0">
                  <c:v>3.38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83552"/>
        <c:axId val="126982016"/>
      </c:lineChart>
      <c:catAx>
        <c:axId val="1269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980480"/>
        <c:crosses val="autoZero"/>
        <c:auto val="1"/>
        <c:lblAlgn val="ctr"/>
        <c:lblOffset val="100"/>
        <c:noMultiLvlLbl val="0"/>
      </c:catAx>
      <c:valAx>
        <c:axId val="126980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958208"/>
        <c:crosses val="autoZero"/>
        <c:crossBetween val="between"/>
      </c:valAx>
      <c:valAx>
        <c:axId val="1269820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983552"/>
        <c:crosses val="max"/>
        <c:crossBetween val="between"/>
      </c:valAx>
      <c:catAx>
        <c:axId val="12698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9820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Gràfics!$T$133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Gràfics!$U$133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Gràfics!$V$133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Gràfics!$W$133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Gràfics!$X$133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41920"/>
        <c:axId val="127043456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Gràfics!$S$133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Gràfics!$Y$133</c:f>
              <c:numCache>
                <c:formatCode>0.00</c:formatCode>
                <c:ptCount val="1"/>
                <c:pt idx="0">
                  <c:v>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19584"/>
        <c:axId val="127044992"/>
      </c:lineChart>
      <c:catAx>
        <c:axId val="1270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043456"/>
        <c:crosses val="autoZero"/>
        <c:auto val="1"/>
        <c:lblAlgn val="ctr"/>
        <c:lblOffset val="100"/>
        <c:noMultiLvlLbl val="0"/>
      </c:catAx>
      <c:valAx>
        <c:axId val="127043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041920"/>
        <c:crosses val="autoZero"/>
        <c:crossBetween val="between"/>
      </c:valAx>
      <c:valAx>
        <c:axId val="1270449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4419584"/>
        <c:crosses val="max"/>
        <c:crossBetween val="between"/>
      </c:valAx>
      <c:catAx>
        <c:axId val="13441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0449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Gràfics!$S$134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Gràfics!$T$134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Gràfics!$S$134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Gràfics!$U$134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Gràfics!$S$134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Gràfics!$V$134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Gràfics!$S$134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Gràfics!$W$134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Gràfics!$S$134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36736"/>
        <c:axId val="134438272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Gràfics!$S$134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Gràfics!$Y$134</c:f>
              <c:numCache>
                <c:formatCode>0.00</c:formatCode>
                <c:ptCount val="1"/>
                <c:pt idx="0">
                  <c:v>3.12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53888"/>
        <c:axId val="134452352"/>
      </c:lineChart>
      <c:catAx>
        <c:axId val="1344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438272"/>
        <c:crosses val="autoZero"/>
        <c:auto val="1"/>
        <c:lblAlgn val="ctr"/>
        <c:lblOffset val="100"/>
        <c:noMultiLvlLbl val="0"/>
      </c:catAx>
      <c:valAx>
        <c:axId val="134438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436736"/>
        <c:crosses val="autoZero"/>
        <c:crossBetween val="between"/>
      </c:valAx>
      <c:valAx>
        <c:axId val="1344523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4453888"/>
        <c:crosses val="max"/>
        <c:crossBetween val="between"/>
      </c:valAx>
      <c:catAx>
        <c:axId val="13445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4523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Gràfics!$T$135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Gràfics!$U$135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Gràfics!$V$135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Gràfics!$W$135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Gràfics!$S$135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Gràfics!$X$135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277952"/>
        <c:axId val="135287936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Gràfics!$S$135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Gràfics!$Y$135</c:f>
              <c:numCache>
                <c:formatCode>0.00</c:formatCode>
                <c:ptCount val="1"/>
                <c:pt idx="0">
                  <c:v>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91264"/>
        <c:axId val="135289472"/>
      </c:lineChart>
      <c:catAx>
        <c:axId val="1352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287936"/>
        <c:crosses val="autoZero"/>
        <c:auto val="1"/>
        <c:lblAlgn val="ctr"/>
        <c:lblOffset val="100"/>
        <c:noMultiLvlLbl val="0"/>
      </c:catAx>
      <c:valAx>
        <c:axId val="135287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277952"/>
        <c:crosses val="autoZero"/>
        <c:crossBetween val="between"/>
      </c:valAx>
      <c:valAx>
        <c:axId val="1352894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291264"/>
        <c:crosses val="max"/>
        <c:crossBetween val="between"/>
      </c:valAx>
      <c:catAx>
        <c:axId val="13529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28947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Gràfics!$L$271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Gràfics!$L$272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Gràfics!$M$271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Gràfics!$M$272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Gràfics!$N$271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Gràfics!$N$272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Gràfics!$O$271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Gràfics!$O$272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Gràfics!$P$271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Gràfics!$P$272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499200"/>
        <c:axId val="138500736"/>
      </c:barChart>
      <c:lineChart>
        <c:grouping val="standard"/>
        <c:varyColors val="0"/>
        <c:ser>
          <c:idx val="5"/>
          <c:order val="5"/>
          <c:tx>
            <c:strRef>
              <c:f>Gràfics!$Q$271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Gràfics!$Q$272</c:f>
              <c:numCache>
                <c:formatCode>0.00</c:formatCode>
                <c:ptCount val="1"/>
                <c:pt idx="0">
                  <c:v>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12256"/>
        <c:axId val="138510720"/>
      </c:lineChart>
      <c:catAx>
        <c:axId val="13849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500736"/>
        <c:crosses val="autoZero"/>
        <c:auto val="1"/>
        <c:lblAlgn val="ctr"/>
        <c:lblOffset val="100"/>
        <c:noMultiLvlLbl val="0"/>
      </c:catAx>
      <c:valAx>
        <c:axId val="138500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499200"/>
        <c:crosses val="autoZero"/>
        <c:crossBetween val="between"/>
      </c:valAx>
      <c:valAx>
        <c:axId val="13851072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8512256"/>
        <c:crosses val="max"/>
        <c:crossBetween val="between"/>
      </c:valAx>
      <c:catAx>
        <c:axId val="13851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5107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Gràfics!$L$271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Gràfics!$L$273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Gràfics!$M$271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Gràfics!$N$271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Gràfics!$N$273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Gràfics!$O$271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Gràfics!$O$273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Gràfics!$P$271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Gràfics!$P$273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919168"/>
        <c:axId val="144929152"/>
      </c:barChart>
      <c:lineChart>
        <c:grouping val="standard"/>
        <c:varyColors val="0"/>
        <c:ser>
          <c:idx val="5"/>
          <c:order val="5"/>
          <c:tx>
            <c:strRef>
              <c:f>Gràfics!$Q$271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Gràfics!$Q$273</c:f>
              <c:numCache>
                <c:formatCode>0.00</c:formatCode>
                <c:ptCount val="1"/>
                <c:pt idx="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32224"/>
        <c:axId val="144930688"/>
      </c:lineChart>
      <c:catAx>
        <c:axId val="144919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929152"/>
        <c:crosses val="autoZero"/>
        <c:auto val="1"/>
        <c:lblAlgn val="ctr"/>
        <c:lblOffset val="100"/>
        <c:noMultiLvlLbl val="0"/>
      </c:catAx>
      <c:valAx>
        <c:axId val="144929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919168"/>
        <c:crosses val="autoZero"/>
        <c:crossBetween val="between"/>
      </c:valAx>
      <c:valAx>
        <c:axId val="1449306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4932224"/>
        <c:crosses val="max"/>
        <c:crossBetween val="between"/>
      </c:valAx>
      <c:catAx>
        <c:axId val="144932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9306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Gràfics!$K$168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Gràfics!$K$169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Gràfics!$L$168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Gràfics!$L$169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Gràfics!$M$168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Gràfics!$M$169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Gràfics!$N$168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Gràfics!$N$169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Gràfics!$O$168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Gràfics!$O$169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990592"/>
        <c:axId val="144992128"/>
      </c:barChart>
      <c:lineChart>
        <c:grouping val="standard"/>
        <c:varyColors val="0"/>
        <c:ser>
          <c:idx val="5"/>
          <c:order val="5"/>
          <c:tx>
            <c:strRef>
              <c:f>Gràfics!$P$168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Gràfics!$P$169</c:f>
              <c:numCache>
                <c:formatCode>0.00</c:formatCode>
                <c:ptCount val="1"/>
                <c:pt idx="0">
                  <c:v>2.83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99552"/>
        <c:axId val="144993664"/>
      </c:lineChart>
      <c:catAx>
        <c:axId val="14499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992128"/>
        <c:crosses val="autoZero"/>
        <c:auto val="1"/>
        <c:lblAlgn val="ctr"/>
        <c:lblOffset val="100"/>
        <c:noMultiLvlLbl val="0"/>
      </c:catAx>
      <c:valAx>
        <c:axId val="144992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990592"/>
        <c:crosses val="autoZero"/>
        <c:crossBetween val="between"/>
      </c:valAx>
      <c:valAx>
        <c:axId val="1449936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4999552"/>
        <c:crosses val="max"/>
        <c:crossBetween val="between"/>
      </c:valAx>
      <c:catAx>
        <c:axId val="14499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9936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Gràfics!$P$33:$U$33</c:f>
              <c:strCache>
                <c:ptCount val="6"/>
                <c:pt idx="0">
                  <c:v>NS/NC</c:v>
                </c:pt>
                <c:pt idx="1">
                  <c:v>[0-20%)</c:v>
                </c:pt>
                <c:pt idx="2">
                  <c:v>[20% - 40%)</c:v>
                </c:pt>
                <c:pt idx="3">
                  <c:v>[40% - 60%)</c:v>
                </c:pt>
                <c:pt idx="4">
                  <c:v>[60% - 80%)</c:v>
                </c:pt>
                <c:pt idx="5">
                  <c:v>[80% - 100%]</c:v>
                </c:pt>
              </c:strCache>
            </c:strRef>
          </c:cat>
          <c:val>
            <c:numRef>
              <c:f>Gràfics!$P$34:$U$34</c:f>
              <c:numCache>
                <c:formatCode>###0.00%</c:formatCode>
                <c:ptCount val="6"/>
                <c:pt idx="0">
                  <c:v>6.5573770491803282E-2</c:v>
                </c:pt>
                <c:pt idx="1">
                  <c:v>4.9180327868852458E-2</c:v>
                </c:pt>
                <c:pt idx="2">
                  <c:v>0.11475409836065573</c:v>
                </c:pt>
                <c:pt idx="3">
                  <c:v>8.1967213114754092E-2</c:v>
                </c:pt>
                <c:pt idx="4">
                  <c:v>9.8360655737704916E-2</c:v>
                </c:pt>
                <c:pt idx="5">
                  <c:v>0.5901639344262295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664832"/>
        <c:axId val="120666368"/>
        <c:axId val="0"/>
      </c:bar3DChart>
      <c:catAx>
        <c:axId val="1206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666368"/>
        <c:crosses val="autoZero"/>
        <c:auto val="1"/>
        <c:lblAlgn val="ctr"/>
        <c:lblOffset val="100"/>
        <c:noMultiLvlLbl val="0"/>
      </c:catAx>
      <c:valAx>
        <c:axId val="120666368"/>
        <c:scaling>
          <c:orientation val="minMax"/>
        </c:scaling>
        <c:delete val="0"/>
        <c:axPos val="l"/>
        <c:numFmt formatCode="###0.00%" sourceLinked="1"/>
        <c:majorTickMark val="out"/>
        <c:minorTickMark val="none"/>
        <c:tickLblPos val="nextTo"/>
        <c:crossAx val="12066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Gràfics!$L$185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Gràfics!$L$186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Gràfics!$M$185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Gràfics!$M$186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Gràfics!$N$185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Gràfics!$N$186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Gràfics!$O$185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Gràfics!$O$186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Gràfics!$P$185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Gràfics!$P$186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028992"/>
        <c:axId val="145030528"/>
      </c:barChart>
      <c:lineChart>
        <c:grouping val="standard"/>
        <c:varyColors val="0"/>
        <c:ser>
          <c:idx val="5"/>
          <c:order val="5"/>
          <c:tx>
            <c:strRef>
              <c:f>Gràfics!$Q$185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Gràfics!$Q$186</c:f>
              <c:numCache>
                <c:formatCode>0.00</c:formatCode>
                <c:ptCount val="1"/>
                <c:pt idx="0">
                  <c:v>4.0199999999999996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37952"/>
        <c:axId val="145036416"/>
      </c:lineChart>
      <c:catAx>
        <c:axId val="14502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30528"/>
        <c:crosses val="autoZero"/>
        <c:auto val="1"/>
        <c:lblAlgn val="ctr"/>
        <c:lblOffset val="100"/>
        <c:noMultiLvlLbl val="0"/>
      </c:catAx>
      <c:valAx>
        <c:axId val="145030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028992"/>
        <c:crosses val="autoZero"/>
        <c:crossBetween val="between"/>
      </c:valAx>
      <c:valAx>
        <c:axId val="1450364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5037952"/>
        <c:crosses val="max"/>
        <c:crossBetween val="between"/>
      </c:valAx>
      <c:catAx>
        <c:axId val="145037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364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Gràfics!$R$56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Gràfics!$Q$58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Gràfics!$R$58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Gràfics!$S$56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Gràfics!$Q$58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Gràfics!$S$58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Gràfics!$T$56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Gràfics!$Q$58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Gràfics!$T$58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Gràfics!$U$56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Gràfics!$Q$58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Gràfics!$U$58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Gràfics!$V$56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Gràfics!$Q$58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Gràfics!$V$58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703616"/>
        <c:axId val="120709504"/>
      </c:barChart>
      <c:lineChart>
        <c:grouping val="standard"/>
        <c:varyColors val="0"/>
        <c:ser>
          <c:idx val="5"/>
          <c:order val="5"/>
          <c:tx>
            <c:strRef>
              <c:f>Gràfics!$W$56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Gràfics!$Q$58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Gràfics!$W$58</c:f>
              <c:numCache>
                <c:formatCode>0.00</c:formatCode>
                <c:ptCount val="1"/>
                <c:pt idx="0">
                  <c:v>3.07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12576"/>
        <c:axId val="120711040"/>
      </c:lineChart>
      <c:catAx>
        <c:axId val="1207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709504"/>
        <c:crosses val="autoZero"/>
        <c:auto val="1"/>
        <c:lblAlgn val="ctr"/>
        <c:lblOffset val="100"/>
        <c:noMultiLvlLbl val="0"/>
      </c:catAx>
      <c:valAx>
        <c:axId val="12070950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0703616"/>
        <c:crosses val="autoZero"/>
        <c:crossBetween val="between"/>
      </c:valAx>
      <c:valAx>
        <c:axId val="1207110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0712576"/>
        <c:crosses val="max"/>
        <c:crossBetween val="between"/>
      </c:valAx>
      <c:catAx>
        <c:axId val="12071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7110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Gràfics!$R$56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Gràfics!$R$57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Gràfics!$S$56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Gràfics!$S$57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Gràfics!$T$56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Gràfics!$T$57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Gràfics!$U$56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Gràfics!$U$57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Gràfics!$V$56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Gràfics!$Q$57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Gràfics!$V$57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201024"/>
        <c:axId val="121202560"/>
      </c:barChart>
      <c:lineChart>
        <c:grouping val="standard"/>
        <c:varyColors val="0"/>
        <c:ser>
          <c:idx val="5"/>
          <c:order val="5"/>
          <c:tx>
            <c:strRef>
              <c:f>Gràfics!$W$56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Gràfics!$Q$57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Gràfics!$W$57</c:f>
              <c:numCache>
                <c:formatCode>0.00</c:formatCode>
                <c:ptCount val="1"/>
                <c:pt idx="0">
                  <c:v>3.32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02592"/>
        <c:axId val="121204096"/>
      </c:lineChart>
      <c:catAx>
        <c:axId val="1212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202560"/>
        <c:crosses val="autoZero"/>
        <c:auto val="1"/>
        <c:lblAlgn val="ctr"/>
        <c:lblOffset val="100"/>
        <c:noMultiLvlLbl val="0"/>
      </c:catAx>
      <c:valAx>
        <c:axId val="12120256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1201024"/>
        <c:crosses val="autoZero"/>
        <c:crossBetween val="between"/>
      </c:valAx>
      <c:valAx>
        <c:axId val="1212040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5502592"/>
        <c:crosses val="max"/>
        <c:crossBetween val="between"/>
      </c:valAx>
      <c:catAx>
        <c:axId val="12550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2040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Gràfics!$R$56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Gràfics!$Q$59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Gràfics!$R$59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Gràfics!$S$56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Gràfics!$Q$59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Gràfics!$S$59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Gràfics!$T$56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Gràfics!$Q$59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Gràfics!$T$59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Gràfics!$U$56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Gràfics!$Q$59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Gràfics!$U$59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Gràfics!$V$56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Gràfics!$Q$59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Gràfics!$V$59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544320"/>
        <c:axId val="125545856"/>
      </c:barChart>
      <c:lineChart>
        <c:grouping val="standard"/>
        <c:varyColors val="0"/>
        <c:ser>
          <c:idx val="5"/>
          <c:order val="5"/>
          <c:tx>
            <c:strRef>
              <c:f>Gràfics!$W$56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Gràfics!$Q$59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Gràfics!$W$59</c:f>
              <c:numCache>
                <c:formatCode>0.00</c:formatCode>
                <c:ptCount val="1"/>
                <c:pt idx="0">
                  <c:v>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57376"/>
        <c:axId val="125555840"/>
      </c:lineChart>
      <c:catAx>
        <c:axId val="1255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545856"/>
        <c:crosses val="autoZero"/>
        <c:auto val="1"/>
        <c:lblAlgn val="ctr"/>
        <c:lblOffset val="100"/>
        <c:noMultiLvlLbl val="0"/>
      </c:catAx>
      <c:valAx>
        <c:axId val="12554585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5544320"/>
        <c:crosses val="autoZero"/>
        <c:crossBetween val="between"/>
      </c:valAx>
      <c:valAx>
        <c:axId val="1255558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5557376"/>
        <c:crosses val="max"/>
        <c:crossBetween val="between"/>
      </c:valAx>
      <c:catAx>
        <c:axId val="12555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5558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Gràfics!$T$125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Gràfics!$U$125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Gràfics!$V$125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Gràfics!$W$125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Gràfics!$X$125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902208"/>
        <c:axId val="125920384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Gràfics!$S$125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Gràfics!$Y$125</c:f>
              <c:numCache>
                <c:formatCode>0.00</c:formatCode>
                <c:ptCount val="1"/>
                <c:pt idx="0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23712"/>
        <c:axId val="125921920"/>
      </c:lineChart>
      <c:catAx>
        <c:axId val="1259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920384"/>
        <c:crosses val="autoZero"/>
        <c:auto val="1"/>
        <c:lblAlgn val="ctr"/>
        <c:lblOffset val="100"/>
        <c:noMultiLvlLbl val="0"/>
      </c:catAx>
      <c:valAx>
        <c:axId val="125920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902208"/>
        <c:crosses val="autoZero"/>
        <c:crossBetween val="between"/>
      </c:valAx>
      <c:valAx>
        <c:axId val="12592192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5923712"/>
        <c:crosses val="max"/>
        <c:crossBetween val="between"/>
      </c:valAx>
      <c:catAx>
        <c:axId val="12592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921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Gràfics!$T$126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Gràfics!$U$126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Gràfics!$V$126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Gràfics!$W$126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Gràfics!$X$126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949056"/>
        <c:axId val="125950592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Gràfics!$S$126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Gràfics!$Y$126</c:f>
              <c:numCache>
                <c:formatCode>0.00</c:formatCode>
                <c:ptCount val="1"/>
                <c:pt idx="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17472"/>
        <c:axId val="126615936"/>
      </c:lineChart>
      <c:catAx>
        <c:axId val="1259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950592"/>
        <c:crosses val="autoZero"/>
        <c:auto val="1"/>
        <c:lblAlgn val="ctr"/>
        <c:lblOffset val="100"/>
        <c:noMultiLvlLbl val="0"/>
      </c:catAx>
      <c:valAx>
        <c:axId val="125950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5949056"/>
        <c:crosses val="autoZero"/>
        <c:crossBetween val="between"/>
      </c:valAx>
      <c:valAx>
        <c:axId val="1266159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617472"/>
        <c:crosses val="max"/>
        <c:crossBetween val="between"/>
      </c:valAx>
      <c:catAx>
        <c:axId val="12661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6159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Gràfics!$S$127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Gràfics!$T$127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Gràfics!$S$127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Gràfics!$U$127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Gràfics!$S$127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Gràfics!$V$127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Gràfics!$S$127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Gràfics!$W$127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Gràfics!$S$127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Gràfics!$X$127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642816"/>
        <c:axId val="126648704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Gràfics!$S$127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Gràfics!$Y$127</c:f>
              <c:numCache>
                <c:formatCode>0.00</c:formatCode>
                <c:ptCount val="1"/>
                <c:pt idx="0">
                  <c:v>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51776"/>
        <c:axId val="126650240"/>
      </c:lineChart>
      <c:catAx>
        <c:axId val="1266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648704"/>
        <c:crosses val="autoZero"/>
        <c:auto val="1"/>
        <c:lblAlgn val="ctr"/>
        <c:lblOffset val="100"/>
        <c:noMultiLvlLbl val="0"/>
      </c:catAx>
      <c:valAx>
        <c:axId val="126648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642816"/>
        <c:crosses val="autoZero"/>
        <c:crossBetween val="between"/>
      </c:valAx>
      <c:valAx>
        <c:axId val="1266502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651776"/>
        <c:crosses val="max"/>
        <c:crossBetween val="between"/>
      </c:valAx>
      <c:catAx>
        <c:axId val="12665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650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Gràfics!$T$124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Gràfics!$S$128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Gràfics!$T$128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Gràfics!$U$124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Gràfics!$S$128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Gràfics!$U$128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Gràfics!$V$124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Gràfics!$S$128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Gràfics!$V$128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Gràfics!$W$124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Gràfics!$S$128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Gràfics!$W$128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Gràfics!$X$124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Gràfics!$S$128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Gràfics!$X$128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685568"/>
        <c:axId val="126687104"/>
      </c:barChart>
      <c:lineChart>
        <c:grouping val="standard"/>
        <c:varyColors val="0"/>
        <c:ser>
          <c:idx val="5"/>
          <c:order val="5"/>
          <c:tx>
            <c:strRef>
              <c:f>Gràfics!$Y$124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Gràfics!$S$128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Gràfics!$Y$128</c:f>
              <c:numCache>
                <c:formatCode>0.00</c:formatCode>
                <c:ptCount val="1"/>
                <c:pt idx="0">
                  <c:v>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98624"/>
        <c:axId val="126688640"/>
      </c:lineChart>
      <c:catAx>
        <c:axId val="1266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687104"/>
        <c:crosses val="autoZero"/>
        <c:auto val="1"/>
        <c:lblAlgn val="ctr"/>
        <c:lblOffset val="100"/>
        <c:noMultiLvlLbl val="0"/>
      </c:catAx>
      <c:valAx>
        <c:axId val="126687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685568"/>
        <c:crosses val="autoZero"/>
        <c:crossBetween val="between"/>
      </c:valAx>
      <c:valAx>
        <c:axId val="1266886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698624"/>
        <c:crosses val="max"/>
        <c:crossBetween val="between"/>
      </c:valAx>
      <c:catAx>
        <c:axId val="12669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6886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23812</xdr:rowOff>
    </xdr:from>
    <xdr:to>
      <xdr:col>12</xdr:col>
      <xdr:colOff>503925</xdr:colOff>
      <xdr:row>26</xdr:row>
      <xdr:rowOff>4312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23812</xdr:rowOff>
    </xdr:from>
    <xdr:to>
      <xdr:col>12</xdr:col>
      <xdr:colOff>494400</xdr:colOff>
      <xdr:row>48</xdr:row>
      <xdr:rowOff>4312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52</xdr:row>
      <xdr:rowOff>9525</xdr:rowOff>
    </xdr:from>
    <xdr:to>
      <xdr:col>16</xdr:col>
      <xdr:colOff>304800</xdr:colOff>
      <xdr:row>66</xdr:row>
      <xdr:rowOff>85725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8</xdr:col>
      <xdr:colOff>304800</xdr:colOff>
      <xdr:row>66</xdr:row>
      <xdr:rowOff>76200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52</xdr:row>
      <xdr:rowOff>9525</xdr:rowOff>
    </xdr:from>
    <xdr:to>
      <xdr:col>24</xdr:col>
      <xdr:colOff>304800</xdr:colOff>
      <xdr:row>66</xdr:row>
      <xdr:rowOff>85725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8</xdr:col>
      <xdr:colOff>304800</xdr:colOff>
      <xdr:row>84</xdr:row>
      <xdr:rowOff>76200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70</xdr:row>
      <xdr:rowOff>0</xdr:rowOff>
    </xdr:from>
    <xdr:to>
      <xdr:col>16</xdr:col>
      <xdr:colOff>304800</xdr:colOff>
      <xdr:row>84</xdr:row>
      <xdr:rowOff>76200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70</xdr:row>
      <xdr:rowOff>0</xdr:rowOff>
    </xdr:from>
    <xdr:to>
      <xdr:col>24</xdr:col>
      <xdr:colOff>304800</xdr:colOff>
      <xdr:row>84</xdr:row>
      <xdr:rowOff>76200</xdr:rowOff>
    </xdr:to>
    <xdr:graphicFrame macro="">
      <xdr:nvGraphicFramePr>
        <xdr:cNvPr id="40" name="Gràfic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8</xdr:col>
      <xdr:colOff>304800</xdr:colOff>
      <xdr:row>99</xdr:row>
      <xdr:rowOff>76200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85</xdr:row>
      <xdr:rowOff>0</xdr:rowOff>
    </xdr:from>
    <xdr:to>
      <xdr:col>16</xdr:col>
      <xdr:colOff>304800</xdr:colOff>
      <xdr:row>99</xdr:row>
      <xdr:rowOff>76200</xdr:rowOff>
    </xdr:to>
    <xdr:graphicFrame macro="">
      <xdr:nvGraphicFramePr>
        <xdr:cNvPr id="42" name="Gràfic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85</xdr:row>
      <xdr:rowOff>0</xdr:rowOff>
    </xdr:from>
    <xdr:to>
      <xdr:col>24</xdr:col>
      <xdr:colOff>304800</xdr:colOff>
      <xdr:row>99</xdr:row>
      <xdr:rowOff>76200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8</xdr:col>
      <xdr:colOff>304800</xdr:colOff>
      <xdr:row>114</xdr:row>
      <xdr:rowOff>76200</xdr:rowOff>
    </xdr:to>
    <xdr:graphicFrame macro="">
      <xdr:nvGraphicFramePr>
        <xdr:cNvPr id="44" name="Gràfic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100</xdr:row>
      <xdr:rowOff>0</xdr:rowOff>
    </xdr:from>
    <xdr:to>
      <xdr:col>16</xdr:col>
      <xdr:colOff>304800</xdr:colOff>
      <xdr:row>114</xdr:row>
      <xdr:rowOff>76200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100</xdr:row>
      <xdr:rowOff>0</xdr:rowOff>
    </xdr:from>
    <xdr:to>
      <xdr:col>24</xdr:col>
      <xdr:colOff>304800</xdr:colOff>
      <xdr:row>114</xdr:row>
      <xdr:rowOff>76200</xdr:rowOff>
    </xdr:to>
    <xdr:graphicFrame macro="">
      <xdr:nvGraphicFramePr>
        <xdr:cNvPr id="46" name="Gràfic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304800</xdr:colOff>
      <xdr:row>129</xdr:row>
      <xdr:rowOff>76200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115</xdr:row>
      <xdr:rowOff>0</xdr:rowOff>
    </xdr:from>
    <xdr:to>
      <xdr:col>16</xdr:col>
      <xdr:colOff>304800</xdr:colOff>
      <xdr:row>129</xdr:row>
      <xdr:rowOff>76200</xdr:rowOff>
    </xdr:to>
    <xdr:graphicFrame macro="">
      <xdr:nvGraphicFramePr>
        <xdr:cNvPr id="48" name="Gràfic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8</xdr:col>
      <xdr:colOff>304800</xdr:colOff>
      <xdr:row>146</xdr:row>
      <xdr:rowOff>76200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9525</xdr:colOff>
      <xdr:row>148</xdr:row>
      <xdr:rowOff>95250</xdr:rowOff>
    </xdr:from>
    <xdr:to>
      <xdr:col>8</xdr:col>
      <xdr:colOff>314325</xdr:colOff>
      <xdr:row>162</xdr:row>
      <xdr:rowOff>171450</xdr:rowOff>
    </xdr:to>
    <xdr:graphicFrame macro="">
      <xdr:nvGraphicFramePr>
        <xdr:cNvPr id="50" name="Gràfic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166</xdr:row>
      <xdr:rowOff>0</xdr:rowOff>
    </xdr:from>
    <xdr:to>
      <xdr:col>8</xdr:col>
      <xdr:colOff>304800</xdr:colOff>
      <xdr:row>180</xdr:row>
      <xdr:rowOff>76200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183</xdr:row>
      <xdr:rowOff>0</xdr:rowOff>
    </xdr:from>
    <xdr:to>
      <xdr:col>8</xdr:col>
      <xdr:colOff>304800</xdr:colOff>
      <xdr:row>197</xdr:row>
      <xdr:rowOff>76200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2"/>
  <sheetViews>
    <sheetView showGridLines="0" tabSelected="1" zoomScaleNormal="100" workbookViewId="0"/>
  </sheetViews>
  <sheetFormatPr defaultRowHeight="15" x14ac:dyDescent="0.25"/>
  <cols>
    <col min="3" max="3" width="9.7109375" bestFit="1" customWidth="1"/>
  </cols>
  <sheetData>
    <row r="2" spans="1:21" ht="26.25" customHeight="1" x14ac:dyDescent="0.25">
      <c r="B2" s="103" t="s">
        <v>63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</row>
    <row r="4" spans="1:21" x14ac:dyDescent="0.25">
      <c r="A4" s="1"/>
      <c r="B4" s="2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x14ac:dyDescent="0.25">
      <c r="A6" s="1"/>
      <c r="B6" s="4" t="s">
        <v>35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60" x14ac:dyDescent="0.25">
      <c r="A8" s="1"/>
      <c r="B8" s="5" t="s">
        <v>36</v>
      </c>
      <c r="C8" s="8" t="s">
        <v>37</v>
      </c>
      <c r="D8" s="8" t="s">
        <v>38</v>
      </c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  <c r="U8" s="1"/>
    </row>
    <row r="9" spans="1:21" x14ac:dyDescent="0.25">
      <c r="A9" s="1"/>
      <c r="B9" s="6">
        <v>174</v>
      </c>
      <c r="C9" s="6">
        <v>61</v>
      </c>
      <c r="D9" s="7">
        <f>C9/B9</f>
        <v>0.35057471264367818</v>
      </c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</row>
    <row r="13" spans="1:21" ht="15.75" x14ac:dyDescent="0.25">
      <c r="B13" s="9" t="s">
        <v>40</v>
      </c>
    </row>
    <row r="14" spans="1:21" ht="15" customHeight="1" thickBot="1" x14ac:dyDescent="0.3"/>
    <row r="15" spans="1:21" ht="15" customHeight="1" thickTop="1" thickBot="1" x14ac:dyDescent="0.3">
      <c r="B15" s="70"/>
      <c r="C15" s="68" t="s">
        <v>0</v>
      </c>
      <c r="D15" s="69" t="s">
        <v>1</v>
      </c>
    </row>
    <row r="16" spans="1:21" ht="15" customHeight="1" thickTop="1" x14ac:dyDescent="0.25">
      <c r="B16" s="62" t="s">
        <v>3</v>
      </c>
      <c r="C16" s="63">
        <v>4</v>
      </c>
      <c r="D16" s="64">
        <v>6.5573770491803282E-2</v>
      </c>
    </row>
    <row r="17" spans="2:17" ht="15" customHeight="1" x14ac:dyDescent="0.25">
      <c r="B17" s="62" t="s">
        <v>4</v>
      </c>
      <c r="C17" s="63">
        <v>0</v>
      </c>
      <c r="D17" s="64">
        <v>0</v>
      </c>
    </row>
    <row r="18" spans="2:17" ht="15" customHeight="1" x14ac:dyDescent="0.25">
      <c r="B18" s="62" t="s">
        <v>5</v>
      </c>
      <c r="C18" s="63">
        <v>3</v>
      </c>
      <c r="D18" s="64">
        <v>4.9180327868852458E-2</v>
      </c>
    </row>
    <row r="19" spans="2:17" ht="15" customHeight="1" x14ac:dyDescent="0.25">
      <c r="B19" s="62" t="s">
        <v>6</v>
      </c>
      <c r="C19" s="63">
        <v>8</v>
      </c>
      <c r="D19" s="64">
        <v>0.13114754098360656</v>
      </c>
    </row>
    <row r="20" spans="2:17" ht="15" customHeight="1" x14ac:dyDescent="0.25">
      <c r="B20" s="62" t="s">
        <v>7</v>
      </c>
      <c r="C20" s="63">
        <v>4</v>
      </c>
      <c r="D20" s="64">
        <v>6.5573770491803282E-2</v>
      </c>
    </row>
    <row r="21" spans="2:17" ht="15" customHeight="1" x14ac:dyDescent="0.25">
      <c r="B21" s="62" t="s">
        <v>8</v>
      </c>
      <c r="C21" s="63">
        <v>6</v>
      </c>
      <c r="D21" s="64">
        <v>9.8360655737704916E-2</v>
      </c>
    </row>
    <row r="22" spans="2:17" ht="15" customHeight="1" x14ac:dyDescent="0.25">
      <c r="B22" s="62" t="s">
        <v>9</v>
      </c>
      <c r="C22" s="63">
        <v>11</v>
      </c>
      <c r="D22" s="64">
        <v>0.18032786885245902</v>
      </c>
    </row>
    <row r="23" spans="2:17" ht="15" customHeight="1" x14ac:dyDescent="0.25">
      <c r="B23" s="62" t="s">
        <v>10</v>
      </c>
      <c r="C23" s="63">
        <v>1</v>
      </c>
      <c r="D23" s="64">
        <v>1.6393442622950821E-2</v>
      </c>
    </row>
    <row r="24" spans="2:17" ht="15" customHeight="1" x14ac:dyDescent="0.25">
      <c r="B24" s="62" t="s">
        <v>11</v>
      </c>
      <c r="C24" s="63">
        <v>12</v>
      </c>
      <c r="D24" s="64">
        <v>0.19672131147540983</v>
      </c>
    </row>
    <row r="25" spans="2:17" ht="15" customHeight="1" x14ac:dyDescent="0.25">
      <c r="B25" s="62" t="s">
        <v>12</v>
      </c>
      <c r="C25" s="63">
        <v>0</v>
      </c>
      <c r="D25" s="64">
        <v>0</v>
      </c>
    </row>
    <row r="26" spans="2:17" ht="15" customHeight="1" x14ac:dyDescent="0.25">
      <c r="B26" s="62" t="s">
        <v>13</v>
      </c>
      <c r="C26" s="63">
        <v>5</v>
      </c>
      <c r="D26" s="64">
        <v>8.1967213114754092E-2</v>
      </c>
    </row>
    <row r="27" spans="2:17" ht="15" customHeight="1" x14ac:dyDescent="0.25">
      <c r="B27" s="85" t="s">
        <v>41</v>
      </c>
      <c r="C27" s="63">
        <v>7</v>
      </c>
      <c r="D27" s="64">
        <v>0.11475409836065573</v>
      </c>
    </row>
    <row r="28" spans="2:17" ht="15" customHeight="1" thickBot="1" x14ac:dyDescent="0.3">
      <c r="B28" s="65" t="s">
        <v>14</v>
      </c>
      <c r="C28" s="66">
        <v>61</v>
      </c>
      <c r="D28" s="67">
        <v>1</v>
      </c>
    </row>
    <row r="29" spans="2:17" ht="15" customHeight="1" thickTop="1" x14ac:dyDescent="0.25"/>
    <row r="30" spans="2:17" ht="15" customHeight="1" x14ac:dyDescent="0.25"/>
    <row r="31" spans="2:17" ht="15" customHeight="1" x14ac:dyDescent="0.25"/>
    <row r="32" spans="2:17" ht="34.5" customHeight="1" x14ac:dyDescent="0.25">
      <c r="B32" s="106" t="s">
        <v>42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21" ht="15" customHeight="1" thickBot="1" x14ac:dyDescent="0.3"/>
    <row r="34" spans="1:21" ht="15" customHeight="1" thickTop="1" thickBot="1" x14ac:dyDescent="0.3">
      <c r="B34" s="70"/>
      <c r="C34" s="68" t="s">
        <v>0</v>
      </c>
      <c r="D34" s="69" t="s">
        <v>1</v>
      </c>
    </row>
    <row r="35" spans="1:21" ht="15" customHeight="1" thickTop="1" x14ac:dyDescent="0.25">
      <c r="B35" s="89" t="s">
        <v>15</v>
      </c>
      <c r="C35" s="61">
        <v>3</v>
      </c>
      <c r="D35" s="86">
        <v>4.9180327868852458E-2</v>
      </c>
    </row>
    <row r="36" spans="1:21" ht="15" customHeight="1" x14ac:dyDescent="0.25">
      <c r="B36" s="62" t="s">
        <v>16</v>
      </c>
      <c r="C36" s="63">
        <v>7</v>
      </c>
      <c r="D36" s="87">
        <v>0.11475409836065573</v>
      </c>
    </row>
    <row r="37" spans="1:21" ht="15" customHeight="1" x14ac:dyDescent="0.25">
      <c r="B37" s="62" t="s">
        <v>17</v>
      </c>
      <c r="C37" s="63">
        <v>5</v>
      </c>
      <c r="D37" s="87">
        <v>8.1967213114754092E-2</v>
      </c>
    </row>
    <row r="38" spans="1:21" ht="15" customHeight="1" x14ac:dyDescent="0.25">
      <c r="B38" s="62" t="s">
        <v>18</v>
      </c>
      <c r="C38" s="63">
        <v>6</v>
      </c>
      <c r="D38" s="87">
        <v>9.8360655737704916E-2</v>
      </c>
    </row>
    <row r="39" spans="1:21" ht="15" customHeight="1" x14ac:dyDescent="0.25">
      <c r="B39" s="62" t="s">
        <v>19</v>
      </c>
      <c r="C39" s="63">
        <v>36</v>
      </c>
      <c r="D39" s="87">
        <v>0.5901639344262295</v>
      </c>
    </row>
    <row r="40" spans="1:21" ht="15" customHeight="1" x14ac:dyDescent="0.25">
      <c r="B40" s="85" t="s">
        <v>41</v>
      </c>
      <c r="C40" s="63">
        <v>4</v>
      </c>
      <c r="D40" s="87">
        <v>6.5573770491803282E-2</v>
      </c>
    </row>
    <row r="41" spans="1:21" ht="15" customHeight="1" thickBot="1" x14ac:dyDescent="0.3">
      <c r="B41" s="65" t="s">
        <v>14</v>
      </c>
      <c r="C41" s="66">
        <v>61</v>
      </c>
      <c r="D41" s="88">
        <v>1</v>
      </c>
    </row>
    <row r="42" spans="1:21" ht="15" customHeight="1" thickTop="1" x14ac:dyDescent="0.25"/>
    <row r="43" spans="1:21" ht="15" customHeight="1" x14ac:dyDescent="0.25"/>
    <row r="44" spans="1:21" ht="15" customHeight="1" x14ac:dyDescent="0.25"/>
    <row r="45" spans="1:21" ht="15" customHeight="1" x14ac:dyDescent="0.25">
      <c r="A45" s="10"/>
      <c r="B45" s="12" t="s">
        <v>43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5" customHeight="1" x14ac:dyDescent="0.25">
      <c r="A47" s="10"/>
      <c r="B47" s="11"/>
      <c r="C47" s="11"/>
      <c r="D47" s="11"/>
      <c r="E47" s="11"/>
      <c r="F47" s="11"/>
      <c r="G47" s="11"/>
      <c r="H47" s="11"/>
      <c r="I47" s="96" t="s">
        <v>44</v>
      </c>
      <c r="J47" s="97"/>
      <c r="K47" s="96" t="s">
        <v>45</v>
      </c>
      <c r="L47" s="97"/>
      <c r="M47" s="96" t="s">
        <v>46</v>
      </c>
      <c r="N47" s="97"/>
      <c r="O47" s="98" t="s">
        <v>47</v>
      </c>
      <c r="P47" s="99"/>
      <c r="Q47" s="96" t="s">
        <v>48</v>
      </c>
      <c r="R47" s="97"/>
      <c r="S47" s="8" t="s">
        <v>41</v>
      </c>
      <c r="T47" s="92" t="s">
        <v>49</v>
      </c>
      <c r="U47" s="94" t="s">
        <v>50</v>
      </c>
    </row>
    <row r="48" spans="1:21" ht="15" customHeight="1" x14ac:dyDescent="0.25">
      <c r="A48" s="10"/>
      <c r="B48" s="11"/>
      <c r="C48" s="11"/>
      <c r="D48" s="11"/>
      <c r="E48" s="11"/>
      <c r="F48" s="11"/>
      <c r="G48" s="11"/>
      <c r="H48" s="11"/>
      <c r="I48" s="13" t="s">
        <v>0</v>
      </c>
      <c r="J48" s="13" t="s">
        <v>1</v>
      </c>
      <c r="K48" s="13" t="s">
        <v>0</v>
      </c>
      <c r="L48" s="13" t="s">
        <v>1</v>
      </c>
      <c r="M48" s="13" t="s">
        <v>0</v>
      </c>
      <c r="N48" s="13" t="s">
        <v>1</v>
      </c>
      <c r="O48" s="13" t="s">
        <v>0</v>
      </c>
      <c r="P48" s="13" t="s">
        <v>1</v>
      </c>
      <c r="Q48" s="13" t="s">
        <v>0</v>
      </c>
      <c r="R48" s="13" t="s">
        <v>1</v>
      </c>
      <c r="S48" s="60" t="s">
        <v>0</v>
      </c>
      <c r="T48" s="93"/>
      <c r="U48" s="95"/>
    </row>
    <row r="49" spans="1:21" ht="15" customHeight="1" x14ac:dyDescent="0.25">
      <c r="A49" s="10"/>
      <c r="B49" s="100" t="s">
        <v>20</v>
      </c>
      <c r="C49" s="101"/>
      <c r="D49" s="101"/>
      <c r="E49" s="101"/>
      <c r="F49" s="101"/>
      <c r="G49" s="101"/>
      <c r="H49" s="102"/>
      <c r="I49" s="14">
        <v>3</v>
      </c>
      <c r="J49" s="15">
        <v>5.3600000000000002E-2</v>
      </c>
      <c r="K49" s="14">
        <v>11</v>
      </c>
      <c r="L49" s="15">
        <v>0.19639999999999999</v>
      </c>
      <c r="M49" s="14">
        <v>17</v>
      </c>
      <c r="N49" s="15">
        <v>0.30359999999999998</v>
      </c>
      <c r="O49" s="14">
        <v>15</v>
      </c>
      <c r="P49" s="15">
        <v>0.26790000000000003</v>
      </c>
      <c r="Q49" s="14">
        <v>10</v>
      </c>
      <c r="R49" s="15">
        <v>0.17860000000000001</v>
      </c>
      <c r="S49" s="90">
        <f>61-SUM(Q49,O49,M49,K49,I49)</f>
        <v>5</v>
      </c>
      <c r="T49" s="16">
        <v>3.32</v>
      </c>
      <c r="U49" s="16">
        <v>1.1499999999999999</v>
      </c>
    </row>
    <row r="50" spans="1:21" ht="15" customHeight="1" x14ac:dyDescent="0.25">
      <c r="A50" s="10"/>
      <c r="B50" s="100" t="s">
        <v>21</v>
      </c>
      <c r="C50" s="101"/>
      <c r="D50" s="101"/>
      <c r="E50" s="101"/>
      <c r="F50" s="101"/>
      <c r="G50" s="101"/>
      <c r="H50" s="102"/>
      <c r="I50" s="14">
        <v>9</v>
      </c>
      <c r="J50" s="15">
        <v>0.15790000000000001</v>
      </c>
      <c r="K50" s="14">
        <v>8</v>
      </c>
      <c r="L50" s="15">
        <v>0.1404</v>
      </c>
      <c r="M50" s="14">
        <v>16</v>
      </c>
      <c r="N50" s="15">
        <v>0.28070000000000001</v>
      </c>
      <c r="O50" s="14">
        <v>18</v>
      </c>
      <c r="P50" s="15">
        <v>0.31580000000000003</v>
      </c>
      <c r="Q50" s="14">
        <v>6</v>
      </c>
      <c r="R50" s="15">
        <v>0.1053</v>
      </c>
      <c r="S50" s="90">
        <f t="shared" ref="S50:S51" si="0">61-SUM(Q50,O50,M50,K50,I50)</f>
        <v>4</v>
      </c>
      <c r="T50" s="16">
        <v>3.07</v>
      </c>
      <c r="U50" s="16">
        <v>1.24</v>
      </c>
    </row>
    <row r="51" spans="1:21" ht="15" customHeight="1" x14ac:dyDescent="0.25">
      <c r="A51" s="10"/>
      <c r="B51" s="100" t="s">
        <v>22</v>
      </c>
      <c r="C51" s="101"/>
      <c r="D51" s="101"/>
      <c r="E51" s="101"/>
      <c r="F51" s="101"/>
      <c r="G51" s="101"/>
      <c r="H51" s="102"/>
      <c r="I51" s="14">
        <v>5</v>
      </c>
      <c r="J51" s="15">
        <v>9.2600000000000002E-2</v>
      </c>
      <c r="K51" s="14">
        <v>6</v>
      </c>
      <c r="L51" s="15">
        <v>0.1111</v>
      </c>
      <c r="M51" s="14">
        <v>21</v>
      </c>
      <c r="N51" s="15">
        <v>0.38890000000000002</v>
      </c>
      <c r="O51" s="14">
        <v>15</v>
      </c>
      <c r="P51" s="15">
        <v>0.27779999999999999</v>
      </c>
      <c r="Q51" s="14">
        <v>7</v>
      </c>
      <c r="R51" s="15">
        <v>0.12959999999999999</v>
      </c>
      <c r="S51" s="90">
        <f t="shared" si="0"/>
        <v>7</v>
      </c>
      <c r="T51" s="16">
        <v>3.24</v>
      </c>
      <c r="U51" s="16">
        <v>1.1100000000000001</v>
      </c>
    </row>
    <row r="52" spans="1:21" ht="15" customHeight="1" x14ac:dyDescent="0.25"/>
    <row r="53" spans="1:21" ht="15" customHeight="1" x14ac:dyDescent="0.25"/>
    <row r="54" spans="1:21" ht="15" customHeight="1" x14ac:dyDescent="0.25"/>
    <row r="55" spans="1:21" ht="15" customHeight="1" x14ac:dyDescent="0.25">
      <c r="A55" s="17"/>
      <c r="B55" s="19" t="s">
        <v>51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5" customHeight="1" x14ac:dyDescent="0.25">
      <c r="A57" s="17"/>
      <c r="B57" s="18"/>
      <c r="C57" s="18"/>
      <c r="D57" s="18"/>
      <c r="E57" s="18"/>
      <c r="F57" s="18"/>
      <c r="G57" s="18"/>
      <c r="H57" s="18"/>
      <c r="I57" s="96" t="s">
        <v>52</v>
      </c>
      <c r="J57" s="97"/>
      <c r="K57" s="96" t="s">
        <v>53</v>
      </c>
      <c r="L57" s="97"/>
      <c r="M57" s="96" t="s">
        <v>54</v>
      </c>
      <c r="N57" s="97"/>
      <c r="O57" s="98" t="s">
        <v>55</v>
      </c>
      <c r="P57" s="99"/>
      <c r="Q57" s="96" t="s">
        <v>56</v>
      </c>
      <c r="R57" s="97"/>
      <c r="S57" s="8" t="s">
        <v>41</v>
      </c>
      <c r="T57" s="92" t="s">
        <v>49</v>
      </c>
      <c r="U57" s="94" t="s">
        <v>50</v>
      </c>
    </row>
    <row r="58" spans="1:21" ht="15" customHeight="1" x14ac:dyDescent="0.25">
      <c r="A58" s="17"/>
      <c r="B58" s="18"/>
      <c r="C58" s="18"/>
      <c r="D58" s="18"/>
      <c r="E58" s="18"/>
      <c r="F58" s="18"/>
      <c r="G58" s="18"/>
      <c r="H58" s="18"/>
      <c r="I58" s="20" t="s">
        <v>0</v>
      </c>
      <c r="J58" s="20" t="s">
        <v>1</v>
      </c>
      <c r="K58" s="20" t="s">
        <v>0</v>
      </c>
      <c r="L58" s="20" t="s">
        <v>1</v>
      </c>
      <c r="M58" s="20" t="s">
        <v>0</v>
      </c>
      <c r="N58" s="20" t="s">
        <v>1</v>
      </c>
      <c r="O58" s="20" t="s">
        <v>0</v>
      </c>
      <c r="P58" s="20" t="s">
        <v>1</v>
      </c>
      <c r="Q58" s="20" t="s">
        <v>0</v>
      </c>
      <c r="R58" s="20" t="s">
        <v>1</v>
      </c>
      <c r="S58" s="60" t="s">
        <v>0</v>
      </c>
      <c r="T58" s="93"/>
      <c r="U58" s="95"/>
    </row>
    <row r="59" spans="1:21" ht="15" customHeight="1" x14ac:dyDescent="0.25">
      <c r="A59" s="17"/>
      <c r="B59" s="100" t="s">
        <v>23</v>
      </c>
      <c r="C59" s="101"/>
      <c r="D59" s="101"/>
      <c r="E59" s="101"/>
      <c r="F59" s="101"/>
      <c r="G59" s="101"/>
      <c r="H59" s="102"/>
      <c r="I59" s="25">
        <v>1</v>
      </c>
      <c r="J59" s="22">
        <v>1.8200000000000001E-2</v>
      </c>
      <c r="K59" s="21">
        <v>7</v>
      </c>
      <c r="L59" s="22">
        <v>0.1273</v>
      </c>
      <c r="M59" s="21">
        <v>18</v>
      </c>
      <c r="N59" s="22">
        <v>0.32729999999999998</v>
      </c>
      <c r="O59" s="21">
        <v>27</v>
      </c>
      <c r="P59" s="22">
        <v>0.4909</v>
      </c>
      <c r="Q59" s="21">
        <v>2</v>
      </c>
      <c r="R59" s="22">
        <v>3.6400000000000002E-2</v>
      </c>
      <c r="S59" s="90">
        <f>61-SUM(Q59,O59,M59,K59,I59)</f>
        <v>6</v>
      </c>
      <c r="T59" s="23">
        <v>3.4</v>
      </c>
      <c r="U59" s="23">
        <v>0.83</v>
      </c>
    </row>
    <row r="60" spans="1:21" ht="15" customHeight="1" x14ac:dyDescent="0.25">
      <c r="A60" s="17"/>
      <c r="B60" s="100" t="s">
        <v>24</v>
      </c>
      <c r="C60" s="101"/>
      <c r="D60" s="101"/>
      <c r="E60" s="101"/>
      <c r="F60" s="101"/>
      <c r="G60" s="101"/>
      <c r="H60" s="102"/>
      <c r="I60" s="25">
        <v>0</v>
      </c>
      <c r="J60" s="22">
        <v>0</v>
      </c>
      <c r="K60" s="21">
        <v>10</v>
      </c>
      <c r="L60" s="22">
        <v>0.17860000000000001</v>
      </c>
      <c r="M60" s="21">
        <v>27</v>
      </c>
      <c r="N60" s="22">
        <v>0.48209999999999997</v>
      </c>
      <c r="O60" s="21">
        <v>17</v>
      </c>
      <c r="P60" s="22">
        <v>0.30359999999999998</v>
      </c>
      <c r="Q60" s="21">
        <v>2</v>
      </c>
      <c r="R60" s="22">
        <v>3.5700000000000003E-2</v>
      </c>
      <c r="S60" s="90">
        <f t="shared" ref="S60:S69" si="1">61-SUM(Q60,O60,M60,K60,I60)</f>
        <v>5</v>
      </c>
      <c r="T60" s="23">
        <v>3.2</v>
      </c>
      <c r="U60" s="23">
        <v>0.77</v>
      </c>
    </row>
    <row r="61" spans="1:21" ht="15" customHeight="1" x14ac:dyDescent="0.25">
      <c r="A61" s="17"/>
      <c r="B61" s="100" t="s">
        <v>25</v>
      </c>
      <c r="C61" s="101"/>
      <c r="D61" s="101"/>
      <c r="E61" s="101"/>
      <c r="F61" s="101"/>
      <c r="G61" s="101"/>
      <c r="H61" s="102"/>
      <c r="I61" s="52">
        <v>0</v>
      </c>
      <c r="J61" s="24">
        <v>0</v>
      </c>
      <c r="K61" s="21">
        <v>4</v>
      </c>
      <c r="L61" s="22">
        <v>7.1400000000000005E-2</v>
      </c>
      <c r="M61" s="21">
        <v>19</v>
      </c>
      <c r="N61" s="22">
        <v>0.33929999999999999</v>
      </c>
      <c r="O61" s="21">
        <v>27</v>
      </c>
      <c r="P61" s="22">
        <v>0.48209999999999997</v>
      </c>
      <c r="Q61" s="21">
        <v>6</v>
      </c>
      <c r="R61" s="22">
        <v>0.1071</v>
      </c>
      <c r="S61" s="90">
        <f t="shared" si="1"/>
        <v>5</v>
      </c>
      <c r="T61" s="23">
        <v>3.63</v>
      </c>
      <c r="U61" s="23">
        <v>0.78</v>
      </c>
    </row>
    <row r="62" spans="1:21" ht="15" customHeight="1" x14ac:dyDescent="0.25">
      <c r="A62" s="17"/>
      <c r="B62" s="100" t="s">
        <v>26</v>
      </c>
      <c r="C62" s="101"/>
      <c r="D62" s="101"/>
      <c r="E62" s="101"/>
      <c r="F62" s="101"/>
      <c r="G62" s="101"/>
      <c r="H62" s="102"/>
      <c r="I62" s="25">
        <v>2</v>
      </c>
      <c r="J62" s="22">
        <v>3.6999999999999998E-2</v>
      </c>
      <c r="K62" s="21">
        <v>7</v>
      </c>
      <c r="L62" s="22">
        <v>0.12959999999999999</v>
      </c>
      <c r="M62" s="21">
        <v>19</v>
      </c>
      <c r="N62" s="22">
        <v>0.35189999999999999</v>
      </c>
      <c r="O62" s="21">
        <v>23</v>
      </c>
      <c r="P62" s="22">
        <v>0.4259</v>
      </c>
      <c r="Q62" s="21">
        <v>3</v>
      </c>
      <c r="R62" s="22">
        <v>5.5599999999999997E-2</v>
      </c>
      <c r="S62" s="90">
        <f t="shared" si="1"/>
        <v>7</v>
      </c>
      <c r="T62" s="23">
        <v>3.33</v>
      </c>
      <c r="U62" s="23">
        <v>0.91</v>
      </c>
    </row>
    <row r="63" spans="1:21" ht="15" customHeight="1" x14ac:dyDescent="0.25">
      <c r="A63" s="17"/>
      <c r="B63" s="100" t="s">
        <v>57</v>
      </c>
      <c r="C63" s="101"/>
      <c r="D63" s="101"/>
      <c r="E63" s="101"/>
      <c r="F63" s="101"/>
      <c r="G63" s="101"/>
      <c r="H63" s="102"/>
      <c r="I63" s="25">
        <v>4</v>
      </c>
      <c r="J63" s="22">
        <v>6.9000000000000006E-2</v>
      </c>
      <c r="K63" s="21">
        <v>5</v>
      </c>
      <c r="L63" s="22">
        <v>8.6199999999999999E-2</v>
      </c>
      <c r="M63" s="21">
        <v>26</v>
      </c>
      <c r="N63" s="22">
        <v>0.44829999999999998</v>
      </c>
      <c r="O63" s="21">
        <v>16</v>
      </c>
      <c r="P63" s="22">
        <v>0.27589999999999998</v>
      </c>
      <c r="Q63" s="21">
        <v>7</v>
      </c>
      <c r="R63" s="22">
        <v>0.1207</v>
      </c>
      <c r="S63" s="90">
        <f t="shared" si="1"/>
        <v>3</v>
      </c>
      <c r="T63" s="23">
        <v>3.29</v>
      </c>
      <c r="U63" s="23">
        <v>1.03</v>
      </c>
    </row>
    <row r="64" spans="1:21" ht="15" customHeight="1" x14ac:dyDescent="0.25">
      <c r="A64" s="17"/>
      <c r="B64" s="100" t="s">
        <v>27</v>
      </c>
      <c r="C64" s="101"/>
      <c r="D64" s="101"/>
      <c r="E64" s="101"/>
      <c r="F64" s="101"/>
      <c r="G64" s="101"/>
      <c r="H64" s="102"/>
      <c r="I64" s="25">
        <v>3</v>
      </c>
      <c r="J64" s="22">
        <v>5.3600000000000002E-2</v>
      </c>
      <c r="K64" s="21">
        <v>10</v>
      </c>
      <c r="L64" s="22">
        <v>0.17860000000000001</v>
      </c>
      <c r="M64" s="21">
        <v>17</v>
      </c>
      <c r="N64" s="22">
        <v>0.30359999999999998</v>
      </c>
      <c r="O64" s="21">
        <v>22</v>
      </c>
      <c r="P64" s="22">
        <v>0.39290000000000003</v>
      </c>
      <c r="Q64" s="21">
        <v>4</v>
      </c>
      <c r="R64" s="22">
        <v>7.1400000000000005E-2</v>
      </c>
      <c r="S64" s="90">
        <f t="shared" si="1"/>
        <v>5</v>
      </c>
      <c r="T64" s="23">
        <v>3.25</v>
      </c>
      <c r="U64" s="23">
        <v>1.01</v>
      </c>
    </row>
    <row r="65" spans="1:21" ht="15" customHeight="1" x14ac:dyDescent="0.25">
      <c r="A65" s="17"/>
      <c r="B65" s="100" t="s">
        <v>28</v>
      </c>
      <c r="C65" s="101"/>
      <c r="D65" s="101"/>
      <c r="E65" s="101"/>
      <c r="F65" s="101"/>
      <c r="G65" s="101"/>
      <c r="H65" s="102"/>
      <c r="I65" s="25">
        <v>5</v>
      </c>
      <c r="J65" s="22">
        <v>8.9300000000000004E-2</v>
      </c>
      <c r="K65" s="21">
        <v>8</v>
      </c>
      <c r="L65" s="22">
        <v>0.1429</v>
      </c>
      <c r="M65" s="21">
        <v>19</v>
      </c>
      <c r="N65" s="22">
        <v>0.33929999999999999</v>
      </c>
      <c r="O65" s="21">
        <v>21</v>
      </c>
      <c r="P65" s="22">
        <v>0.375</v>
      </c>
      <c r="Q65" s="21">
        <v>3</v>
      </c>
      <c r="R65" s="22">
        <v>5.3600000000000002E-2</v>
      </c>
      <c r="S65" s="90">
        <f t="shared" si="1"/>
        <v>5</v>
      </c>
      <c r="T65" s="23">
        <v>3.16</v>
      </c>
      <c r="U65" s="23">
        <v>1.04</v>
      </c>
    </row>
    <row r="66" spans="1:21" ht="15" customHeight="1" x14ac:dyDescent="0.25">
      <c r="A66" s="17"/>
      <c r="B66" s="100" t="s">
        <v>29</v>
      </c>
      <c r="C66" s="101"/>
      <c r="D66" s="101"/>
      <c r="E66" s="101"/>
      <c r="F66" s="101"/>
      <c r="G66" s="101"/>
      <c r="H66" s="102"/>
      <c r="I66" s="25">
        <v>0</v>
      </c>
      <c r="J66" s="22">
        <v>0</v>
      </c>
      <c r="K66" s="21">
        <v>8</v>
      </c>
      <c r="L66" s="22">
        <v>0.15379999999999999</v>
      </c>
      <c r="M66" s="21">
        <v>18</v>
      </c>
      <c r="N66" s="22">
        <v>0.34620000000000001</v>
      </c>
      <c r="O66" s="21">
        <v>24</v>
      </c>
      <c r="P66" s="22">
        <v>0.46150000000000002</v>
      </c>
      <c r="Q66" s="21">
        <v>2</v>
      </c>
      <c r="R66" s="22">
        <v>3.85E-2</v>
      </c>
      <c r="S66" s="90">
        <f t="shared" si="1"/>
        <v>9</v>
      </c>
      <c r="T66" s="23">
        <v>3.38</v>
      </c>
      <c r="U66" s="23">
        <v>0.8</v>
      </c>
    </row>
    <row r="67" spans="1:21" ht="15" customHeight="1" x14ac:dyDescent="0.25">
      <c r="A67" s="17"/>
      <c r="B67" s="100" t="s">
        <v>30</v>
      </c>
      <c r="C67" s="101"/>
      <c r="D67" s="101"/>
      <c r="E67" s="101"/>
      <c r="F67" s="101"/>
      <c r="G67" s="101"/>
      <c r="H67" s="102"/>
      <c r="I67" s="25">
        <v>4</v>
      </c>
      <c r="J67" s="22">
        <v>7.1400000000000005E-2</v>
      </c>
      <c r="K67" s="21">
        <v>10</v>
      </c>
      <c r="L67" s="22">
        <v>0.17860000000000001</v>
      </c>
      <c r="M67" s="21">
        <v>25</v>
      </c>
      <c r="N67" s="22">
        <v>0.44640000000000002</v>
      </c>
      <c r="O67" s="21">
        <v>13</v>
      </c>
      <c r="P67" s="22">
        <v>0.2321</v>
      </c>
      <c r="Q67" s="21">
        <v>4</v>
      </c>
      <c r="R67" s="22">
        <v>7.1400000000000005E-2</v>
      </c>
      <c r="S67" s="90">
        <f t="shared" si="1"/>
        <v>5</v>
      </c>
      <c r="T67" s="23">
        <v>3.05</v>
      </c>
      <c r="U67" s="23">
        <v>1</v>
      </c>
    </row>
    <row r="68" spans="1:21" ht="15" customHeight="1" x14ac:dyDescent="0.25">
      <c r="A68" s="17"/>
      <c r="B68" s="100" t="s">
        <v>31</v>
      </c>
      <c r="C68" s="101"/>
      <c r="D68" s="101"/>
      <c r="E68" s="101"/>
      <c r="F68" s="101"/>
      <c r="G68" s="101"/>
      <c r="H68" s="102"/>
      <c r="I68" s="25">
        <v>5</v>
      </c>
      <c r="J68" s="22">
        <v>8.6199999999999999E-2</v>
      </c>
      <c r="K68" s="21">
        <v>6</v>
      </c>
      <c r="L68" s="22">
        <v>0.10340000000000001</v>
      </c>
      <c r="M68" s="21">
        <v>29</v>
      </c>
      <c r="N68" s="22">
        <v>0.5</v>
      </c>
      <c r="O68" s="21">
        <v>13</v>
      </c>
      <c r="P68" s="22">
        <v>0.22409999999999999</v>
      </c>
      <c r="Q68" s="21">
        <v>5</v>
      </c>
      <c r="R68" s="22">
        <v>8.6199999999999999E-2</v>
      </c>
      <c r="S68" s="90">
        <f t="shared" si="1"/>
        <v>3</v>
      </c>
      <c r="T68" s="23">
        <v>3.12</v>
      </c>
      <c r="U68" s="23">
        <v>1.01</v>
      </c>
    </row>
    <row r="69" spans="1:21" ht="15" customHeight="1" x14ac:dyDescent="0.25">
      <c r="A69" s="17"/>
      <c r="B69" s="100" t="s">
        <v>32</v>
      </c>
      <c r="C69" s="101"/>
      <c r="D69" s="101"/>
      <c r="E69" s="101"/>
      <c r="F69" s="101"/>
      <c r="G69" s="101"/>
      <c r="H69" s="102"/>
      <c r="I69" s="21">
        <v>4</v>
      </c>
      <c r="J69" s="22">
        <v>0.15379999999999999</v>
      </c>
      <c r="K69" s="21">
        <v>3</v>
      </c>
      <c r="L69" s="22">
        <v>0.1154</v>
      </c>
      <c r="M69" s="21">
        <v>11</v>
      </c>
      <c r="N69" s="22">
        <v>0.42309999999999998</v>
      </c>
      <c r="O69" s="21">
        <v>7</v>
      </c>
      <c r="P69" s="22">
        <v>0.26919999999999999</v>
      </c>
      <c r="Q69" s="21">
        <v>1</v>
      </c>
      <c r="R69" s="22">
        <v>3.85E-2</v>
      </c>
      <c r="S69" s="90">
        <f t="shared" si="1"/>
        <v>35</v>
      </c>
      <c r="T69" s="23">
        <v>2.92</v>
      </c>
      <c r="U69" s="23">
        <v>1.0900000000000001</v>
      </c>
    </row>
    <row r="70" spans="1:21" ht="15" customHeight="1" x14ac:dyDescent="0.25"/>
    <row r="71" spans="1:21" ht="15" customHeight="1" x14ac:dyDescent="0.25"/>
    <row r="72" spans="1:21" ht="15" customHeight="1" x14ac:dyDescent="0.25"/>
    <row r="73" spans="1:21" ht="15" customHeight="1" x14ac:dyDescent="0.25">
      <c r="A73" s="26"/>
      <c r="B73" s="28" t="s">
        <v>33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ht="30.75" customHeight="1" x14ac:dyDescent="0.25">
      <c r="A75" s="26"/>
      <c r="B75" s="96" t="s">
        <v>58</v>
      </c>
      <c r="C75" s="97"/>
      <c r="D75" s="98" t="s">
        <v>59</v>
      </c>
      <c r="E75" s="99"/>
      <c r="F75" s="98" t="s">
        <v>46</v>
      </c>
      <c r="G75" s="99"/>
      <c r="H75" s="98" t="s">
        <v>60</v>
      </c>
      <c r="I75" s="99"/>
      <c r="J75" s="96" t="s">
        <v>61</v>
      </c>
      <c r="K75" s="97"/>
      <c r="L75" s="8" t="s">
        <v>41</v>
      </c>
      <c r="M75" s="92" t="s">
        <v>49</v>
      </c>
      <c r="N75" s="94" t="s">
        <v>50</v>
      </c>
      <c r="O75" s="27"/>
      <c r="P75" s="27"/>
      <c r="Q75" s="27"/>
      <c r="R75" s="27"/>
      <c r="S75" s="27"/>
      <c r="T75" s="27"/>
      <c r="U75" s="27"/>
    </row>
    <row r="76" spans="1:21" ht="15" customHeight="1" x14ac:dyDescent="0.25">
      <c r="A76" s="26"/>
      <c r="B76" s="35" t="s">
        <v>0</v>
      </c>
      <c r="C76" s="29" t="s">
        <v>1</v>
      </c>
      <c r="D76" s="29" t="s">
        <v>0</v>
      </c>
      <c r="E76" s="29" t="s">
        <v>1</v>
      </c>
      <c r="F76" s="29" t="s">
        <v>0</v>
      </c>
      <c r="G76" s="29" t="s">
        <v>1</v>
      </c>
      <c r="H76" s="29" t="s">
        <v>0</v>
      </c>
      <c r="I76" s="29" t="s">
        <v>1</v>
      </c>
      <c r="J76" s="29" t="s">
        <v>0</v>
      </c>
      <c r="K76" s="29" t="s">
        <v>1</v>
      </c>
      <c r="L76" s="60" t="s">
        <v>0</v>
      </c>
      <c r="M76" s="93"/>
      <c r="N76" s="95"/>
      <c r="O76" s="27"/>
      <c r="P76" s="27"/>
      <c r="Q76" s="27"/>
      <c r="R76" s="27"/>
      <c r="S76" s="27"/>
      <c r="T76" s="27"/>
      <c r="U76" s="27"/>
    </row>
    <row r="77" spans="1:21" ht="15" customHeight="1" x14ac:dyDescent="0.25">
      <c r="A77" s="26"/>
      <c r="B77" s="30">
        <v>1</v>
      </c>
      <c r="C77" s="31">
        <v>1.8200000000000001E-2</v>
      </c>
      <c r="D77" s="30">
        <v>5</v>
      </c>
      <c r="E77" s="31">
        <v>9.0899999999999995E-2</v>
      </c>
      <c r="F77" s="30">
        <v>21</v>
      </c>
      <c r="G77" s="31">
        <v>0.38179999999999997</v>
      </c>
      <c r="H77" s="30">
        <v>23</v>
      </c>
      <c r="I77" s="31">
        <v>0.41820000000000002</v>
      </c>
      <c r="J77" s="30">
        <v>5</v>
      </c>
      <c r="K77" s="31">
        <v>9.0899999999999995E-2</v>
      </c>
      <c r="L77" s="90">
        <f>61-SUM(J77,H77,F77,D77,B77)</f>
        <v>6</v>
      </c>
      <c r="M77" s="32">
        <v>3.47</v>
      </c>
      <c r="N77" s="32">
        <v>0.86</v>
      </c>
      <c r="O77" s="27"/>
      <c r="P77" s="27"/>
      <c r="Q77" s="27"/>
      <c r="R77" s="27"/>
      <c r="S77" s="27"/>
      <c r="T77" s="27"/>
      <c r="U77" s="27"/>
    </row>
    <row r="78" spans="1:21" ht="15" customHeight="1" x14ac:dyDescent="0.25"/>
    <row r="79" spans="1:21" ht="15" customHeight="1" x14ac:dyDescent="0.25"/>
    <row r="80" spans="1:21" ht="15" customHeight="1" x14ac:dyDescent="0.25"/>
    <row r="81" spans="1:21" ht="15" customHeight="1" x14ac:dyDescent="0.25">
      <c r="A81" s="27"/>
      <c r="B81" s="34" t="s">
        <v>34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27"/>
      <c r="P81" s="27"/>
      <c r="Q81" s="27"/>
      <c r="R81" s="27"/>
      <c r="S81" s="27"/>
      <c r="T81" s="27"/>
      <c r="U81" s="27"/>
    </row>
    <row r="82" spans="1:21" ht="1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ht="34.5" customHeight="1" x14ac:dyDescent="0.25">
      <c r="A83" s="27"/>
      <c r="B83" s="96" t="s">
        <v>58</v>
      </c>
      <c r="C83" s="97"/>
      <c r="D83" s="98" t="s">
        <v>59</v>
      </c>
      <c r="E83" s="99"/>
      <c r="F83" s="98" t="s">
        <v>46</v>
      </c>
      <c r="G83" s="99"/>
      <c r="H83" s="98" t="s">
        <v>60</v>
      </c>
      <c r="I83" s="99"/>
      <c r="J83" s="96" t="s">
        <v>61</v>
      </c>
      <c r="K83" s="97"/>
      <c r="L83" s="8" t="s">
        <v>41</v>
      </c>
      <c r="M83" s="92" t="s">
        <v>49</v>
      </c>
      <c r="N83" s="94" t="s">
        <v>50</v>
      </c>
      <c r="O83" s="27"/>
      <c r="P83" s="27"/>
      <c r="Q83" s="27"/>
      <c r="R83" s="27"/>
      <c r="S83" s="27"/>
      <c r="T83" s="27"/>
      <c r="U83" s="27"/>
    </row>
    <row r="84" spans="1:21" ht="15" customHeight="1" x14ac:dyDescent="0.25">
      <c r="A84" s="27"/>
      <c r="B84" s="35" t="s">
        <v>0</v>
      </c>
      <c r="C84" s="35" t="s">
        <v>1</v>
      </c>
      <c r="D84" s="35" t="s">
        <v>0</v>
      </c>
      <c r="E84" s="35" t="s">
        <v>1</v>
      </c>
      <c r="F84" s="35" t="s">
        <v>0</v>
      </c>
      <c r="G84" s="35" t="s">
        <v>1</v>
      </c>
      <c r="H84" s="35" t="s">
        <v>0</v>
      </c>
      <c r="I84" s="35" t="s">
        <v>1</v>
      </c>
      <c r="J84" s="35" t="s">
        <v>0</v>
      </c>
      <c r="K84" s="35" t="s">
        <v>1</v>
      </c>
      <c r="L84" s="60" t="s">
        <v>0</v>
      </c>
      <c r="M84" s="93"/>
      <c r="N84" s="95"/>
      <c r="O84" s="27"/>
      <c r="P84" s="27"/>
      <c r="Q84" s="27"/>
      <c r="R84" s="27"/>
      <c r="S84" s="27"/>
      <c r="T84" s="27"/>
      <c r="U84" s="27"/>
    </row>
    <row r="85" spans="1:21" ht="15" customHeight="1" x14ac:dyDescent="0.25">
      <c r="A85" s="27"/>
      <c r="B85" s="36">
        <v>2</v>
      </c>
      <c r="C85" s="37">
        <v>0.2</v>
      </c>
      <c r="D85" s="36">
        <v>0</v>
      </c>
      <c r="E85" s="37">
        <v>0</v>
      </c>
      <c r="F85" s="36">
        <v>5</v>
      </c>
      <c r="G85" s="37">
        <v>0.5</v>
      </c>
      <c r="H85" s="36">
        <v>2</v>
      </c>
      <c r="I85" s="37">
        <v>0.2</v>
      </c>
      <c r="J85" s="36">
        <v>1</v>
      </c>
      <c r="K85" s="37">
        <v>0.1</v>
      </c>
      <c r="L85" s="90">
        <f>61-SUM(J85,H85,F85,D85,B85)</f>
        <v>51</v>
      </c>
      <c r="M85" s="38">
        <v>3</v>
      </c>
      <c r="N85" s="38">
        <v>1.25</v>
      </c>
      <c r="O85" s="27"/>
      <c r="P85" s="27"/>
      <c r="Q85" s="27"/>
      <c r="R85" s="27"/>
      <c r="S85" s="27"/>
      <c r="T85" s="27"/>
      <c r="U85" s="27"/>
    </row>
    <row r="86" spans="1:21" ht="15" customHeight="1" x14ac:dyDescent="0.25"/>
    <row r="87" spans="1:21" ht="15" customHeight="1" x14ac:dyDescent="0.25">
      <c r="B87" s="91" t="s">
        <v>64</v>
      </c>
    </row>
    <row r="88" spans="1:21" ht="15" customHeight="1" x14ac:dyDescent="0.25"/>
    <row r="89" spans="1:21" ht="31.5" customHeight="1" x14ac:dyDescent="0.25">
      <c r="B89" s="96" t="s">
        <v>58</v>
      </c>
      <c r="C89" s="97"/>
      <c r="D89" s="98" t="s">
        <v>59</v>
      </c>
      <c r="E89" s="99"/>
      <c r="F89" s="98" t="s">
        <v>46</v>
      </c>
      <c r="G89" s="99"/>
      <c r="H89" s="98" t="s">
        <v>60</v>
      </c>
      <c r="I89" s="99"/>
      <c r="J89" s="96" t="s">
        <v>61</v>
      </c>
      <c r="K89" s="97"/>
      <c r="L89" s="8" t="s">
        <v>41</v>
      </c>
      <c r="M89" s="92" t="s">
        <v>49</v>
      </c>
      <c r="N89" s="94" t="s">
        <v>50</v>
      </c>
    </row>
    <row r="90" spans="1:21" ht="15" customHeight="1" x14ac:dyDescent="0.25">
      <c r="B90" s="35" t="s">
        <v>0</v>
      </c>
      <c r="C90" s="35" t="s">
        <v>1</v>
      </c>
      <c r="D90" s="35" t="s">
        <v>0</v>
      </c>
      <c r="E90" s="35" t="s">
        <v>1</v>
      </c>
      <c r="F90" s="35" t="s">
        <v>0</v>
      </c>
      <c r="G90" s="35" t="s">
        <v>1</v>
      </c>
      <c r="H90" s="35" t="s">
        <v>0</v>
      </c>
      <c r="I90" s="35" t="s">
        <v>1</v>
      </c>
      <c r="J90" s="35" t="s">
        <v>0</v>
      </c>
      <c r="K90" s="35" t="s">
        <v>1</v>
      </c>
      <c r="L90" s="84" t="s">
        <v>0</v>
      </c>
      <c r="M90" s="93"/>
      <c r="N90" s="95"/>
    </row>
    <row r="91" spans="1:21" ht="15" customHeight="1" x14ac:dyDescent="0.25">
      <c r="B91" s="36">
        <v>6</v>
      </c>
      <c r="C91" s="37">
        <v>0.125</v>
      </c>
      <c r="D91" s="36">
        <v>16</v>
      </c>
      <c r="E91" s="37">
        <v>0.33300000000000002</v>
      </c>
      <c r="F91" s="36">
        <v>8</v>
      </c>
      <c r="G91" s="37">
        <v>0.16700000000000001</v>
      </c>
      <c r="H91" s="36">
        <v>16</v>
      </c>
      <c r="I91" s="37">
        <v>0.33300000000000002</v>
      </c>
      <c r="J91" s="36">
        <v>2</v>
      </c>
      <c r="K91" s="37">
        <v>4.2000000000000003E-2</v>
      </c>
      <c r="L91" s="90">
        <f>61-SUM(J91,H91,F91,D91,B91)</f>
        <v>13</v>
      </c>
      <c r="M91" s="38">
        <v>2.83</v>
      </c>
      <c r="N91" s="38">
        <v>1.1499999999999999</v>
      </c>
    </row>
    <row r="92" spans="1:21" ht="15" customHeight="1" x14ac:dyDescent="0.25"/>
    <row r="93" spans="1:21" ht="15" customHeight="1" x14ac:dyDescent="0.25">
      <c r="B93" s="91" t="s">
        <v>65</v>
      </c>
    </row>
    <row r="94" spans="1:21" ht="15" customHeight="1" x14ac:dyDescent="0.25"/>
    <row r="95" spans="1:21" ht="33.75" customHeight="1" x14ac:dyDescent="0.25">
      <c r="B95" s="96" t="s">
        <v>58</v>
      </c>
      <c r="C95" s="97"/>
      <c r="D95" s="98" t="s">
        <v>59</v>
      </c>
      <c r="E95" s="99"/>
      <c r="F95" s="98" t="s">
        <v>46</v>
      </c>
      <c r="G95" s="99"/>
      <c r="H95" s="98" t="s">
        <v>60</v>
      </c>
      <c r="I95" s="99"/>
      <c r="J95" s="96" t="s">
        <v>61</v>
      </c>
      <c r="K95" s="97"/>
      <c r="L95" s="8" t="s">
        <v>41</v>
      </c>
      <c r="M95" s="92" t="s">
        <v>49</v>
      </c>
      <c r="N95" s="94" t="s">
        <v>50</v>
      </c>
    </row>
    <row r="96" spans="1:21" ht="15" customHeight="1" x14ac:dyDescent="0.25">
      <c r="B96" s="35" t="s">
        <v>0</v>
      </c>
      <c r="C96" s="35" t="s">
        <v>1</v>
      </c>
      <c r="D96" s="35" t="s">
        <v>0</v>
      </c>
      <c r="E96" s="35" t="s">
        <v>1</v>
      </c>
      <c r="F96" s="35" t="s">
        <v>0</v>
      </c>
      <c r="G96" s="35" t="s">
        <v>1</v>
      </c>
      <c r="H96" s="35" t="s">
        <v>0</v>
      </c>
      <c r="I96" s="35" t="s">
        <v>1</v>
      </c>
      <c r="J96" s="35" t="s">
        <v>0</v>
      </c>
      <c r="K96" s="35" t="s">
        <v>1</v>
      </c>
      <c r="L96" s="84" t="s">
        <v>0</v>
      </c>
      <c r="M96" s="93"/>
      <c r="N96" s="95"/>
    </row>
    <row r="97" spans="2:14" ht="15" customHeight="1" x14ac:dyDescent="0.25">
      <c r="B97" s="36">
        <v>1</v>
      </c>
      <c r="C97" s="37">
        <v>1.7500000000000002E-2</v>
      </c>
      <c r="D97" s="36">
        <v>3</v>
      </c>
      <c r="E97" s="37">
        <v>5.2600000000000001E-2</v>
      </c>
      <c r="F97" s="36">
        <v>11</v>
      </c>
      <c r="G97" s="37">
        <v>0.193</v>
      </c>
      <c r="H97" s="36">
        <v>21</v>
      </c>
      <c r="I97" s="37">
        <v>0.36840000000000001</v>
      </c>
      <c r="J97" s="36">
        <v>21</v>
      </c>
      <c r="K97" s="37">
        <v>0.36840000000000001</v>
      </c>
      <c r="L97" s="90">
        <f>61-SUM(J97,H97,F97,D97,B97)</f>
        <v>4</v>
      </c>
      <c r="M97" s="38">
        <v>4.0199999999999996</v>
      </c>
      <c r="N97" s="38">
        <v>0.97</v>
      </c>
    </row>
    <row r="98" spans="2:14" ht="15" customHeight="1" x14ac:dyDescent="0.25"/>
    <row r="99" spans="2:14" ht="15" customHeight="1" x14ac:dyDescent="0.25"/>
    <row r="100" spans="2:14" ht="15" customHeight="1" x14ac:dyDescent="0.25"/>
    <row r="101" spans="2:14" ht="15" customHeight="1" x14ac:dyDescent="0.25"/>
    <row r="102" spans="2:14" ht="15" customHeight="1" x14ac:dyDescent="0.25"/>
    <row r="103" spans="2:14" ht="15" customHeight="1" x14ac:dyDescent="0.25"/>
    <row r="104" spans="2:14" ht="15" customHeight="1" x14ac:dyDescent="0.25"/>
    <row r="105" spans="2:14" ht="15" customHeight="1" x14ac:dyDescent="0.25"/>
    <row r="106" spans="2:14" ht="15" customHeight="1" x14ac:dyDescent="0.25"/>
    <row r="107" spans="2:14" ht="15" customHeight="1" x14ac:dyDescent="0.25"/>
    <row r="108" spans="2:14" ht="15" customHeight="1" x14ac:dyDescent="0.25"/>
    <row r="109" spans="2:14" ht="15" customHeight="1" x14ac:dyDescent="0.25"/>
    <row r="110" spans="2:14" ht="15" customHeight="1" x14ac:dyDescent="0.25"/>
    <row r="111" spans="2:14" ht="15" customHeight="1" x14ac:dyDescent="0.25"/>
    <row r="112" spans="2:14" ht="15" customHeight="1" x14ac:dyDescent="0.25"/>
  </sheetData>
  <mergeCells count="58">
    <mergeCell ref="M89:M90"/>
    <mergeCell ref="N89:N90"/>
    <mergeCell ref="B95:C95"/>
    <mergeCell ref="D95:E95"/>
    <mergeCell ref="F95:G95"/>
    <mergeCell ref="H95:I95"/>
    <mergeCell ref="J95:K95"/>
    <mergeCell ref="M95:M96"/>
    <mergeCell ref="N95:N96"/>
    <mergeCell ref="B89:C89"/>
    <mergeCell ref="D89:E89"/>
    <mergeCell ref="F89:G89"/>
    <mergeCell ref="H89:I89"/>
    <mergeCell ref="J89:K89"/>
    <mergeCell ref="B2:U2"/>
    <mergeCell ref="T57:T58"/>
    <mergeCell ref="U57:U58"/>
    <mergeCell ref="I57:J57"/>
    <mergeCell ref="K57:L57"/>
    <mergeCell ref="B49:H49"/>
    <mergeCell ref="B50:H50"/>
    <mergeCell ref="B51:H51"/>
    <mergeCell ref="B32:Q32"/>
    <mergeCell ref="I47:J47"/>
    <mergeCell ref="T47:T48"/>
    <mergeCell ref="U47:U48"/>
    <mergeCell ref="K47:L47"/>
    <mergeCell ref="M47:N47"/>
    <mergeCell ref="O47:P47"/>
    <mergeCell ref="Q47:R47"/>
    <mergeCell ref="B67:H67"/>
    <mergeCell ref="M57:N57"/>
    <mergeCell ref="O57:P57"/>
    <mergeCell ref="Q57:R57"/>
    <mergeCell ref="B59:H59"/>
    <mergeCell ref="B60:H60"/>
    <mergeCell ref="B61:H61"/>
    <mergeCell ref="B62:H62"/>
    <mergeCell ref="B63:H63"/>
    <mergeCell ref="B64:H64"/>
    <mergeCell ref="B65:H65"/>
    <mergeCell ref="B66:H66"/>
    <mergeCell ref="B68:H68"/>
    <mergeCell ref="B69:H69"/>
    <mergeCell ref="M75:M76"/>
    <mergeCell ref="N75:N76"/>
    <mergeCell ref="B75:C75"/>
    <mergeCell ref="D75:E75"/>
    <mergeCell ref="F75:G75"/>
    <mergeCell ref="H75:I75"/>
    <mergeCell ref="J75:K75"/>
    <mergeCell ref="M83:M84"/>
    <mergeCell ref="N83:N84"/>
    <mergeCell ref="B83:C83"/>
    <mergeCell ref="D83:E83"/>
    <mergeCell ref="F83:G83"/>
    <mergeCell ref="H83:I83"/>
    <mergeCell ref="J83:K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0"/>
  <sheetViews>
    <sheetView showGridLines="0" workbookViewId="0"/>
  </sheetViews>
  <sheetFormatPr defaultRowHeight="15" x14ac:dyDescent="0.25"/>
  <sheetData>
    <row r="1" spans="1:28" s="33" customFormat="1" x14ac:dyDescent="0.25"/>
    <row r="2" spans="1:28" s="33" customFormat="1" ht="26.25" customHeight="1" x14ac:dyDescent="0.25">
      <c r="B2" s="103" t="s">
        <v>63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</row>
    <row r="3" spans="1:28" s="33" customFormat="1" x14ac:dyDescent="0.25"/>
    <row r="4" spans="1:28" s="33" customFormat="1" x14ac:dyDescent="0.25">
      <c r="B4" s="2" t="s">
        <v>39</v>
      </c>
    </row>
    <row r="5" spans="1:28" s="33" customFormat="1" x14ac:dyDescent="0.25"/>
    <row r="6" spans="1:28" s="33" customFormat="1" ht="15.75" x14ac:dyDescent="0.25">
      <c r="B6" s="34" t="s">
        <v>40</v>
      </c>
    </row>
    <row r="7" spans="1:28" s="33" customFormat="1" ht="15" customHeight="1" x14ac:dyDescent="0.25">
      <c r="A7" s="39"/>
      <c r="B7" s="39"/>
      <c r="C7" s="39"/>
      <c r="D7" s="39"/>
      <c r="E7" s="39"/>
    </row>
    <row r="8" spans="1:28" s="33" customFormat="1" ht="15" customHeight="1" x14ac:dyDescent="0.25">
      <c r="A8" s="39"/>
      <c r="B8" s="40"/>
      <c r="C8" s="41" t="s">
        <v>0</v>
      </c>
      <c r="D8" s="41" t="s">
        <v>1</v>
      </c>
      <c r="E8" s="39"/>
      <c r="N8" s="56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8" s="33" customFormat="1" ht="15" customHeight="1" x14ac:dyDescent="0.25">
      <c r="A9" s="39"/>
      <c r="B9" s="42" t="s">
        <v>41</v>
      </c>
      <c r="C9" s="43">
        <v>2</v>
      </c>
      <c r="D9" s="44">
        <v>3.0303030303030304E-2</v>
      </c>
      <c r="E9" s="39"/>
      <c r="N9" s="56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56"/>
    </row>
    <row r="10" spans="1:28" s="33" customFormat="1" ht="15" customHeight="1" x14ac:dyDescent="0.25">
      <c r="A10" s="39"/>
      <c r="B10" s="42" t="s">
        <v>3</v>
      </c>
      <c r="C10" s="43">
        <v>2</v>
      </c>
      <c r="D10" s="44">
        <v>3.0303030303030304E-2</v>
      </c>
      <c r="E10" s="39"/>
      <c r="N10" s="56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42"/>
      <c r="AB10" s="56"/>
    </row>
    <row r="11" spans="1:28" s="33" customFormat="1" ht="15" customHeight="1" x14ac:dyDescent="0.25">
      <c r="A11" s="39"/>
      <c r="B11" s="42" t="s">
        <v>4</v>
      </c>
      <c r="C11" s="43">
        <v>0</v>
      </c>
      <c r="D11" s="44">
        <v>0</v>
      </c>
      <c r="E11" s="39"/>
      <c r="N11" s="56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4"/>
      <c r="AB11" s="56"/>
    </row>
    <row r="12" spans="1:28" s="33" customFormat="1" ht="15" customHeight="1" x14ac:dyDescent="0.25">
      <c r="A12" s="39"/>
      <c r="B12" s="42" t="s">
        <v>5</v>
      </c>
      <c r="C12" s="43">
        <v>4</v>
      </c>
      <c r="D12" s="44">
        <v>6.0606060606060608E-2</v>
      </c>
      <c r="E12" s="39"/>
      <c r="N12" s="56"/>
      <c r="O12" s="71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1"/>
      <c r="AB12" s="56"/>
    </row>
    <row r="13" spans="1:28" s="33" customFormat="1" ht="15" customHeight="1" x14ac:dyDescent="0.25">
      <c r="A13" s="39"/>
      <c r="B13" s="42" t="s">
        <v>6</v>
      </c>
      <c r="C13" s="43">
        <v>16</v>
      </c>
      <c r="D13" s="44">
        <v>0.24242424242424243</v>
      </c>
      <c r="E13" s="39"/>
      <c r="N13" s="56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56"/>
    </row>
    <row r="14" spans="1:28" s="33" customFormat="1" ht="15" customHeight="1" x14ac:dyDescent="0.25">
      <c r="A14" s="39"/>
      <c r="B14" s="42" t="s">
        <v>7</v>
      </c>
      <c r="C14" s="43">
        <v>4</v>
      </c>
      <c r="D14" s="44">
        <v>6.0606060606060608E-2</v>
      </c>
      <c r="E14" s="39"/>
      <c r="N14" s="56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56"/>
    </row>
    <row r="15" spans="1:28" s="33" customFormat="1" ht="15" customHeight="1" x14ac:dyDescent="0.25">
      <c r="A15" s="39"/>
      <c r="B15" s="42" t="s">
        <v>8</v>
      </c>
      <c r="C15" s="43">
        <v>10</v>
      </c>
      <c r="D15" s="44">
        <v>0.15151515151515152</v>
      </c>
      <c r="E15" s="39"/>
      <c r="O15" s="74" t="s">
        <v>41</v>
      </c>
      <c r="P15" s="74" t="s">
        <v>3</v>
      </c>
      <c r="Q15" s="74" t="s">
        <v>4</v>
      </c>
      <c r="R15" s="74" t="s">
        <v>5</v>
      </c>
      <c r="S15" s="74" t="s">
        <v>6</v>
      </c>
      <c r="T15" s="74" t="s">
        <v>7</v>
      </c>
      <c r="U15" s="74" t="s">
        <v>8</v>
      </c>
      <c r="V15" s="74" t="s">
        <v>9</v>
      </c>
      <c r="W15" s="74" t="s">
        <v>10</v>
      </c>
      <c r="X15" s="74" t="s">
        <v>11</v>
      </c>
      <c r="Y15" s="74" t="s">
        <v>12</v>
      </c>
      <c r="Z15" s="74" t="s">
        <v>13</v>
      </c>
      <c r="AA15" s="73"/>
    </row>
    <row r="16" spans="1:28" s="33" customFormat="1" ht="15" customHeight="1" x14ac:dyDescent="0.25">
      <c r="A16" s="39"/>
      <c r="B16" s="42" t="s">
        <v>9</v>
      </c>
      <c r="C16" s="43">
        <v>8</v>
      </c>
      <c r="D16" s="44">
        <v>0.12121212121212122</v>
      </c>
      <c r="E16" s="39"/>
      <c r="O16" s="75">
        <v>0.11475409836065573</v>
      </c>
      <c r="P16" s="75">
        <v>6.5573770491803282E-2</v>
      </c>
      <c r="Q16" s="75">
        <v>0</v>
      </c>
      <c r="R16" s="75">
        <v>4.9180327868852458E-2</v>
      </c>
      <c r="S16" s="75">
        <v>0.13114754098360656</v>
      </c>
      <c r="T16" s="75">
        <v>6.5573770491803282E-2</v>
      </c>
      <c r="U16" s="75">
        <v>9.8360655737704916E-2</v>
      </c>
      <c r="V16" s="75">
        <v>0.18032786885245902</v>
      </c>
      <c r="W16" s="75">
        <v>1.6393442622950821E-2</v>
      </c>
      <c r="X16" s="75">
        <v>0.19672131147540983</v>
      </c>
      <c r="Y16" s="75">
        <v>0</v>
      </c>
      <c r="Z16" s="75">
        <v>8.1967213114754092E-2</v>
      </c>
      <c r="AA16" s="73"/>
    </row>
    <row r="17" spans="1:27" s="33" customFormat="1" ht="15" customHeight="1" x14ac:dyDescent="0.25">
      <c r="A17" s="39"/>
      <c r="B17" s="42" t="s">
        <v>10</v>
      </c>
      <c r="C17" s="43">
        <v>0</v>
      </c>
      <c r="D17" s="44">
        <v>0</v>
      </c>
      <c r="E17" s="39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33" customFormat="1" ht="15" customHeight="1" x14ac:dyDescent="0.25">
      <c r="A18" s="39"/>
      <c r="B18" s="42" t="s">
        <v>11</v>
      </c>
      <c r="C18" s="43">
        <v>9</v>
      </c>
      <c r="D18" s="44">
        <v>0.13636363636363635</v>
      </c>
      <c r="E18" s="39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33" customFormat="1" ht="15" customHeight="1" x14ac:dyDescent="0.25">
      <c r="A19" s="39"/>
      <c r="B19" s="42" t="s">
        <v>12</v>
      </c>
      <c r="C19" s="43">
        <v>0</v>
      </c>
      <c r="D19" s="44">
        <v>0</v>
      </c>
      <c r="E19" s="39"/>
    </row>
    <row r="20" spans="1:27" s="33" customFormat="1" ht="15" customHeight="1" x14ac:dyDescent="0.25">
      <c r="A20" s="39"/>
      <c r="B20" s="42" t="s">
        <v>13</v>
      </c>
      <c r="C20" s="43">
        <v>11</v>
      </c>
      <c r="D20" s="44">
        <v>0.16666666666666669</v>
      </c>
      <c r="E20" s="39"/>
    </row>
    <row r="21" spans="1:27" s="33" customFormat="1" ht="15" customHeight="1" x14ac:dyDescent="0.25">
      <c r="A21" s="39"/>
      <c r="B21" s="42" t="s">
        <v>14</v>
      </c>
      <c r="C21" s="43">
        <v>66</v>
      </c>
      <c r="D21" s="44">
        <v>1</v>
      </c>
      <c r="E21" s="39"/>
    </row>
    <row r="22" spans="1:27" s="33" customFormat="1" ht="15" customHeight="1" x14ac:dyDescent="0.25">
      <c r="A22" s="39"/>
      <c r="B22" s="39"/>
      <c r="C22" s="39"/>
      <c r="D22" s="39"/>
      <c r="E22" s="39"/>
    </row>
    <row r="23" spans="1:27" s="33" customFormat="1" ht="15" customHeight="1" x14ac:dyDescent="0.25">
      <c r="A23" s="39"/>
      <c r="B23" s="39"/>
      <c r="C23" s="39"/>
      <c r="D23" s="39"/>
      <c r="E23" s="39"/>
    </row>
    <row r="24" spans="1:27" s="33" customFormat="1" ht="15" customHeight="1" x14ac:dyDescent="0.25"/>
    <row r="25" spans="1:27" s="33" customFormat="1" ht="15" customHeight="1" x14ac:dyDescent="0.25"/>
    <row r="26" spans="1:27" s="33" customFormat="1" ht="15" customHeight="1" x14ac:dyDescent="0.25"/>
    <row r="27" spans="1:27" s="33" customFormat="1" ht="15" customHeight="1" x14ac:dyDescent="0.25"/>
    <row r="28" spans="1:27" s="33" customFormat="1" ht="34.5" customHeight="1" x14ac:dyDescent="0.25">
      <c r="B28" s="106" t="s">
        <v>42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27" s="33" customFormat="1" ht="15" customHeight="1" x14ac:dyDescent="0.25"/>
    <row r="30" spans="1:27" s="33" customFormat="1" ht="15" customHeight="1" x14ac:dyDescent="0.25">
      <c r="B30" s="40"/>
      <c r="C30" s="41" t="s">
        <v>0</v>
      </c>
      <c r="D30" s="41" t="s">
        <v>1</v>
      </c>
    </row>
    <row r="31" spans="1:27" s="33" customFormat="1" ht="15" customHeight="1" x14ac:dyDescent="0.25">
      <c r="B31" s="42" t="s">
        <v>2</v>
      </c>
      <c r="C31" s="43">
        <v>2</v>
      </c>
      <c r="D31" s="44">
        <v>3.0303030303030304E-2</v>
      </c>
      <c r="O31" s="73"/>
      <c r="P31" s="71"/>
      <c r="Q31" s="71"/>
      <c r="R31" s="71"/>
      <c r="S31" s="71"/>
      <c r="T31" s="71"/>
      <c r="U31" s="71"/>
      <c r="V31" s="73"/>
    </row>
    <row r="32" spans="1:27" s="33" customFormat="1" ht="15" customHeight="1" x14ac:dyDescent="0.25">
      <c r="B32" s="42" t="s">
        <v>15</v>
      </c>
      <c r="C32" s="43">
        <v>9</v>
      </c>
      <c r="D32" s="44">
        <v>0.13636363636363635</v>
      </c>
      <c r="O32" s="73"/>
      <c r="P32" s="76"/>
      <c r="Q32" s="76"/>
      <c r="R32" s="76"/>
      <c r="S32" s="76"/>
      <c r="T32" s="76"/>
      <c r="U32" s="76"/>
      <c r="V32" s="73"/>
    </row>
    <row r="33" spans="2:22" s="33" customFormat="1" ht="15" customHeight="1" x14ac:dyDescent="0.25">
      <c r="B33" s="42" t="s">
        <v>16</v>
      </c>
      <c r="C33" s="43">
        <v>7</v>
      </c>
      <c r="D33" s="44">
        <v>0.10606060606060605</v>
      </c>
      <c r="O33" s="73"/>
      <c r="P33" s="74" t="s">
        <v>41</v>
      </c>
      <c r="Q33" s="74" t="s">
        <v>15</v>
      </c>
      <c r="R33" s="74" t="s">
        <v>16</v>
      </c>
      <c r="S33" s="74" t="s">
        <v>17</v>
      </c>
      <c r="T33" s="74" t="s">
        <v>18</v>
      </c>
      <c r="U33" s="74" t="s">
        <v>19</v>
      </c>
      <c r="V33" s="73"/>
    </row>
    <row r="34" spans="2:22" s="33" customFormat="1" ht="15" customHeight="1" x14ac:dyDescent="0.25">
      <c r="B34" s="42" t="s">
        <v>17</v>
      </c>
      <c r="C34" s="43">
        <v>10</v>
      </c>
      <c r="D34" s="44">
        <v>0.15151515151515152</v>
      </c>
      <c r="O34" s="73"/>
      <c r="P34" s="75">
        <v>6.5573770491803282E-2</v>
      </c>
      <c r="Q34" s="75">
        <v>4.9180327868852458E-2</v>
      </c>
      <c r="R34" s="75">
        <v>0.11475409836065573</v>
      </c>
      <c r="S34" s="75">
        <v>8.1967213114754092E-2</v>
      </c>
      <c r="T34" s="75">
        <v>9.8360655737704916E-2</v>
      </c>
      <c r="U34" s="75">
        <v>0.5901639344262295</v>
      </c>
      <c r="V34" s="73"/>
    </row>
    <row r="35" spans="2:22" s="33" customFormat="1" ht="15" customHeight="1" x14ac:dyDescent="0.25">
      <c r="B35" s="42" t="s">
        <v>18</v>
      </c>
      <c r="C35" s="43">
        <v>13</v>
      </c>
      <c r="D35" s="44">
        <v>0.19696969696969696</v>
      </c>
      <c r="O35" s="73"/>
      <c r="P35" s="73"/>
      <c r="Q35" s="73"/>
      <c r="R35" s="73"/>
      <c r="S35" s="73"/>
      <c r="T35" s="73"/>
      <c r="U35" s="73"/>
      <c r="V35" s="73"/>
    </row>
    <row r="36" spans="2:22" s="33" customFormat="1" ht="15" customHeight="1" x14ac:dyDescent="0.25">
      <c r="B36" s="42" t="s">
        <v>19</v>
      </c>
      <c r="C36" s="43">
        <v>25</v>
      </c>
      <c r="D36" s="44">
        <v>0.37878787878787873</v>
      </c>
      <c r="O36" s="73"/>
      <c r="P36" s="73"/>
      <c r="Q36" s="73"/>
      <c r="R36" s="73"/>
      <c r="S36" s="73"/>
      <c r="T36" s="73"/>
      <c r="U36" s="73"/>
      <c r="V36" s="73"/>
    </row>
    <row r="37" spans="2:22" s="33" customFormat="1" ht="15" customHeight="1" x14ac:dyDescent="0.25">
      <c r="B37" s="42" t="s">
        <v>14</v>
      </c>
      <c r="C37" s="43">
        <v>66</v>
      </c>
      <c r="D37" s="44">
        <v>1</v>
      </c>
      <c r="O37" s="73"/>
      <c r="P37" s="73"/>
      <c r="Q37" s="73"/>
      <c r="R37" s="73"/>
      <c r="S37" s="73"/>
      <c r="T37" s="73"/>
      <c r="U37" s="73"/>
      <c r="V37" s="73"/>
    </row>
    <row r="38" spans="2:22" s="33" customFormat="1" ht="15" customHeight="1" x14ac:dyDescent="0.25"/>
    <row r="39" spans="2:22" s="33" customFormat="1" ht="15" customHeight="1" x14ac:dyDescent="0.25"/>
    <row r="40" spans="2:22" s="33" customFormat="1" ht="15" customHeight="1" x14ac:dyDescent="0.25"/>
    <row r="41" spans="2:22" s="33" customFormat="1" ht="15" customHeight="1" x14ac:dyDescent="0.25"/>
    <row r="42" spans="2:22" s="33" customFormat="1" ht="15" customHeight="1" x14ac:dyDescent="0.25"/>
    <row r="43" spans="2:22" s="33" customFormat="1" ht="15" customHeight="1" x14ac:dyDescent="0.25"/>
    <row r="44" spans="2:22" s="33" customFormat="1" ht="15" customHeight="1" x14ac:dyDescent="0.25"/>
    <row r="45" spans="2:22" s="33" customFormat="1" ht="15" customHeight="1" x14ac:dyDescent="0.25"/>
    <row r="46" spans="2:22" s="33" customFormat="1" ht="15" customHeight="1" x14ac:dyDescent="0.25"/>
    <row r="47" spans="2:22" s="33" customFormat="1" ht="15" customHeight="1" x14ac:dyDescent="0.25"/>
    <row r="48" spans="2:22" s="33" customFormat="1" ht="15" customHeight="1" x14ac:dyDescent="0.25"/>
    <row r="49" spans="1:25" s="33" customFormat="1" ht="15" customHeight="1" x14ac:dyDescent="0.25"/>
    <row r="50" spans="1:25" s="33" customFormat="1" ht="15" customHeight="1" x14ac:dyDescent="0.25"/>
    <row r="51" spans="1:25" s="33" customFormat="1" ht="15" customHeight="1" x14ac:dyDescent="0.25">
      <c r="B51" s="34" t="s">
        <v>43</v>
      </c>
    </row>
    <row r="52" spans="1:25" s="33" customFormat="1" ht="15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5" s="33" customFormat="1" ht="15" customHeight="1" x14ac:dyDescent="0.25">
      <c r="A53" s="39"/>
      <c r="B53" s="39"/>
      <c r="C53" s="39"/>
      <c r="D53" s="39"/>
      <c r="E53" s="39"/>
      <c r="F53" s="39"/>
      <c r="G53" s="39"/>
      <c r="H53" s="39"/>
      <c r="I53" s="109"/>
      <c r="J53" s="109"/>
      <c r="K53" s="107"/>
      <c r="L53" s="107"/>
      <c r="M53" s="107"/>
      <c r="N53" s="107"/>
      <c r="O53" s="108"/>
      <c r="P53" s="108"/>
      <c r="Q53" s="107"/>
      <c r="R53" s="107"/>
      <c r="S53" s="77"/>
      <c r="T53" s="78"/>
      <c r="U53" s="73"/>
      <c r="V53" s="73"/>
      <c r="W53" s="73"/>
      <c r="X53" s="73"/>
    </row>
    <row r="54" spans="1:25" s="33" customFormat="1" ht="15" customHeight="1" x14ac:dyDescent="0.25">
      <c r="A54" s="39"/>
      <c r="B54" s="39"/>
      <c r="C54" s="39"/>
      <c r="D54" s="39"/>
      <c r="E54" s="39"/>
      <c r="F54" s="39"/>
      <c r="G54" s="39"/>
      <c r="H54" s="39"/>
      <c r="I54" s="45"/>
      <c r="J54" s="45"/>
      <c r="K54" s="77"/>
      <c r="L54" s="77"/>
      <c r="M54" s="77"/>
      <c r="N54" s="77"/>
      <c r="O54" s="78"/>
      <c r="P54" s="71"/>
      <c r="Q54" s="71"/>
      <c r="R54" s="71"/>
      <c r="S54" s="71"/>
      <c r="T54" s="71"/>
      <c r="U54" s="73"/>
      <c r="V54" s="73"/>
      <c r="W54" s="73"/>
      <c r="X54" s="73"/>
    </row>
    <row r="55" spans="1:25" s="33" customFormat="1" ht="15" customHeight="1" x14ac:dyDescent="0.25">
      <c r="A55" s="39"/>
      <c r="B55" s="39"/>
      <c r="C55" s="46"/>
      <c r="D55" s="46"/>
      <c r="E55" s="46"/>
      <c r="F55" s="46"/>
      <c r="G55" s="46"/>
      <c r="H55" s="46"/>
      <c r="I55" s="47"/>
      <c r="J55" s="47"/>
      <c r="K55" s="79"/>
      <c r="L55" s="80"/>
      <c r="M55" s="81"/>
      <c r="N55" s="81"/>
      <c r="O55" s="81"/>
      <c r="P55" s="81"/>
      <c r="Q55" s="81"/>
      <c r="R55" s="82"/>
      <c r="S55" s="73"/>
      <c r="T55" s="73"/>
      <c r="U55" s="73"/>
      <c r="V55" s="73"/>
      <c r="W55" s="73"/>
      <c r="X55" s="73"/>
    </row>
    <row r="56" spans="1:25" s="33" customFormat="1" ht="15" customHeight="1" x14ac:dyDescent="0.25">
      <c r="A56" s="39"/>
      <c r="B56" s="39"/>
      <c r="C56" s="46"/>
      <c r="D56" s="46"/>
      <c r="E56" s="46"/>
      <c r="F56" s="46"/>
      <c r="G56" s="46"/>
      <c r="H56" s="46"/>
      <c r="I56" s="47"/>
      <c r="J56" s="47"/>
      <c r="K56" s="79"/>
      <c r="L56" s="79"/>
      <c r="M56" s="79"/>
      <c r="N56" s="83"/>
      <c r="O56" s="83"/>
      <c r="P56" s="71"/>
      <c r="Q56" s="71"/>
      <c r="R56" s="71">
        <v>1</v>
      </c>
      <c r="S56" s="71">
        <v>2</v>
      </c>
      <c r="T56" s="71">
        <v>3</v>
      </c>
      <c r="U56" s="71">
        <v>4</v>
      </c>
      <c r="V56" s="71">
        <v>5</v>
      </c>
      <c r="W56" s="73" t="s">
        <v>49</v>
      </c>
      <c r="X56" s="73"/>
    </row>
    <row r="57" spans="1:25" s="33" customFormat="1" ht="15" customHeight="1" x14ac:dyDescent="0.25">
      <c r="A57" s="39"/>
      <c r="B57" s="39"/>
      <c r="C57" s="46"/>
      <c r="D57" s="46"/>
      <c r="E57" s="46"/>
      <c r="F57" s="46"/>
      <c r="G57" s="46"/>
      <c r="H57" s="46"/>
      <c r="I57" s="47"/>
      <c r="J57" s="47"/>
      <c r="K57" s="73"/>
      <c r="L57" s="80"/>
      <c r="M57" s="80"/>
      <c r="N57" s="80"/>
      <c r="O57" s="80"/>
      <c r="P57" s="80"/>
      <c r="Q57" s="80" t="s">
        <v>20</v>
      </c>
      <c r="R57" s="81">
        <v>3</v>
      </c>
      <c r="S57" s="81">
        <v>11</v>
      </c>
      <c r="T57" s="81">
        <v>17</v>
      </c>
      <c r="U57" s="81">
        <v>15</v>
      </c>
      <c r="V57" s="81">
        <v>10</v>
      </c>
      <c r="W57" s="82">
        <v>3.32</v>
      </c>
      <c r="X57" s="73"/>
      <c r="Y57" s="56"/>
    </row>
    <row r="58" spans="1:25" s="33" customFormat="1" ht="15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73"/>
      <c r="L58" s="80"/>
      <c r="M58" s="80"/>
      <c r="N58" s="80"/>
      <c r="O58" s="80"/>
      <c r="P58" s="80"/>
      <c r="Q58" s="80" t="s">
        <v>21</v>
      </c>
      <c r="R58" s="81">
        <v>9</v>
      </c>
      <c r="S58" s="81">
        <v>8</v>
      </c>
      <c r="T58" s="81">
        <v>16</v>
      </c>
      <c r="U58" s="81">
        <v>18</v>
      </c>
      <c r="V58" s="81">
        <v>6</v>
      </c>
      <c r="W58" s="82">
        <v>3.07</v>
      </c>
      <c r="X58" s="73"/>
      <c r="Y58" s="56"/>
    </row>
    <row r="59" spans="1:25" s="33" customFormat="1" ht="15" customHeight="1" x14ac:dyDescent="0.25">
      <c r="K59" s="73"/>
      <c r="L59" s="80"/>
      <c r="M59" s="80"/>
      <c r="N59" s="80"/>
      <c r="O59" s="80"/>
      <c r="P59" s="80"/>
      <c r="Q59" s="80" t="s">
        <v>22</v>
      </c>
      <c r="R59" s="81">
        <v>5</v>
      </c>
      <c r="S59" s="81">
        <v>6</v>
      </c>
      <c r="T59" s="81">
        <v>21</v>
      </c>
      <c r="U59" s="81">
        <v>15</v>
      </c>
      <c r="V59" s="81">
        <v>7</v>
      </c>
      <c r="W59" s="82">
        <v>3.24</v>
      </c>
      <c r="X59" s="73"/>
      <c r="Y59" s="56"/>
    </row>
    <row r="60" spans="1:25" s="33" customFormat="1" ht="15" customHeight="1" x14ac:dyDescent="0.25">
      <c r="A60" s="33" t="s">
        <v>62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56"/>
    </row>
    <row r="61" spans="1:25" s="33" customFormat="1" ht="15" customHeight="1" x14ac:dyDescent="0.25"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56"/>
    </row>
    <row r="62" spans="1:25" s="33" customFormat="1" ht="15" customHeight="1" x14ac:dyDescent="0.25"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56"/>
    </row>
    <row r="63" spans="1:25" s="33" customFormat="1" ht="15" customHeight="1" x14ac:dyDescent="0.25">
      <c r="K63" s="73"/>
      <c r="L63" s="73"/>
      <c r="M63" s="80"/>
      <c r="N63" s="80"/>
      <c r="O63" s="80"/>
      <c r="P63" s="80"/>
      <c r="Q63" s="80"/>
      <c r="R63" s="80"/>
      <c r="S63" s="81"/>
      <c r="T63" s="81"/>
      <c r="U63" s="81"/>
      <c r="V63" s="81"/>
      <c r="W63" s="81"/>
      <c r="X63" s="82"/>
      <c r="Y63" s="56"/>
    </row>
    <row r="64" spans="1:25" s="33" customFormat="1" ht="15" customHeight="1" x14ac:dyDescent="0.25">
      <c r="M64" s="53"/>
      <c r="N64" s="53"/>
      <c r="O64" s="53"/>
      <c r="P64" s="53"/>
      <c r="Q64" s="53"/>
      <c r="R64" s="53"/>
      <c r="S64" s="54"/>
      <c r="T64" s="54"/>
      <c r="U64" s="54"/>
      <c r="V64" s="54"/>
      <c r="W64" s="54"/>
      <c r="X64" s="55"/>
      <c r="Y64" s="56"/>
    </row>
    <row r="65" spans="2:25" s="33" customFormat="1" ht="15" customHeight="1" x14ac:dyDescent="0.25">
      <c r="M65" s="53"/>
      <c r="N65" s="53"/>
      <c r="O65" s="53"/>
      <c r="P65" s="53"/>
      <c r="Q65" s="53"/>
      <c r="R65" s="53"/>
      <c r="S65" s="54"/>
      <c r="T65" s="54"/>
      <c r="U65" s="54"/>
      <c r="V65" s="54"/>
      <c r="W65" s="54"/>
      <c r="X65" s="55"/>
      <c r="Y65" s="56"/>
    </row>
    <row r="66" spans="2:25" s="33" customFormat="1" ht="15" customHeight="1" x14ac:dyDescent="0.25"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2:25" s="33" customFormat="1" ht="15" customHeight="1" x14ac:dyDescent="0.25"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2:25" s="33" customFormat="1" ht="15" customHeight="1" x14ac:dyDescent="0.25"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2:25" s="33" customFormat="1" ht="15" customHeight="1" x14ac:dyDescent="0.25">
      <c r="B69" s="49" t="s">
        <v>51</v>
      </c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2:25" s="33" customFormat="1" ht="15" customHeight="1" x14ac:dyDescent="0.25"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2:25" s="33" customFormat="1" ht="15" customHeight="1" x14ac:dyDescent="0.25"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2:25" s="33" customFormat="1" ht="15" customHeight="1" x14ac:dyDescent="0.25">
      <c r="M72" s="53"/>
      <c r="N72" s="53"/>
      <c r="O72" s="53"/>
      <c r="P72" s="53"/>
      <c r="Q72" s="53"/>
      <c r="R72" s="53"/>
      <c r="S72" s="54"/>
      <c r="T72" s="54"/>
      <c r="U72" s="54"/>
      <c r="V72" s="54"/>
      <c r="W72" s="54"/>
      <c r="X72" s="55"/>
      <c r="Y72" s="56"/>
    </row>
    <row r="73" spans="2:25" s="33" customFormat="1" ht="15" customHeight="1" x14ac:dyDescent="0.25"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2:25" s="33" customFormat="1" ht="15" customHeight="1" x14ac:dyDescent="0.25"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2:25" s="33" customFormat="1" ht="15" customHeight="1" x14ac:dyDescent="0.25"/>
    <row r="76" spans="2:25" s="33" customFormat="1" ht="15" customHeight="1" x14ac:dyDescent="0.25"/>
    <row r="77" spans="2:25" s="33" customFormat="1" ht="15" customHeight="1" x14ac:dyDescent="0.25"/>
    <row r="78" spans="2:25" s="33" customFormat="1" ht="15" customHeight="1" x14ac:dyDescent="0.25"/>
    <row r="79" spans="2:25" s="33" customFormat="1" ht="15" customHeight="1" x14ac:dyDescent="0.25"/>
    <row r="80" spans="2:25" s="33" customFormat="1" ht="15" customHeight="1" x14ac:dyDescent="0.25"/>
    <row r="81" spans="12:25" s="33" customFormat="1" ht="15" customHeight="1" x14ac:dyDescent="0.25"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2:25" x14ac:dyDescent="0.25"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2:25" x14ac:dyDescent="0.25"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2:25" x14ac:dyDescent="0.25"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2:25" x14ac:dyDescent="0.25"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2:25" x14ac:dyDescent="0.25">
      <c r="L86" s="39"/>
      <c r="M86" s="39"/>
      <c r="N86" s="39"/>
      <c r="O86" s="39"/>
      <c r="P86" s="39"/>
      <c r="Q86" s="39"/>
      <c r="R86" s="39"/>
      <c r="S86" s="39">
        <v>1</v>
      </c>
      <c r="T86" s="39">
        <v>2</v>
      </c>
      <c r="U86" s="39">
        <v>3</v>
      </c>
      <c r="V86" s="39">
        <v>4</v>
      </c>
      <c r="W86" s="39">
        <v>5</v>
      </c>
      <c r="X86" s="39" t="s">
        <v>49</v>
      </c>
      <c r="Y86" s="39"/>
    </row>
    <row r="87" spans="12:25" ht="15" customHeight="1" x14ac:dyDescent="0.25">
      <c r="L87" s="39"/>
      <c r="M87" s="46"/>
      <c r="N87" s="46"/>
      <c r="O87" s="46"/>
      <c r="P87" s="46"/>
      <c r="Q87" s="46"/>
      <c r="R87" s="46" t="s">
        <v>22</v>
      </c>
      <c r="S87" s="47">
        <v>0</v>
      </c>
      <c r="T87" s="47">
        <v>2</v>
      </c>
      <c r="U87" s="47">
        <v>13</v>
      </c>
      <c r="V87" s="47">
        <v>16</v>
      </c>
      <c r="W87" s="47">
        <v>1</v>
      </c>
      <c r="X87" s="48">
        <v>3.5</v>
      </c>
      <c r="Y87" s="39"/>
    </row>
    <row r="88" spans="12:25" x14ac:dyDescent="0.25"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2:25" x14ac:dyDescent="0.25"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2:25" x14ac:dyDescent="0.25"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2:25" x14ac:dyDescent="0.25"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8" spans="12:26" x14ac:dyDescent="0.25">
      <c r="L98" s="39"/>
      <c r="M98" s="39"/>
      <c r="N98" s="39"/>
      <c r="O98" s="39"/>
      <c r="P98" s="39"/>
      <c r="Q98" s="39"/>
      <c r="R98" s="39"/>
      <c r="S98" s="39"/>
    </row>
    <row r="99" spans="12:26" x14ac:dyDescent="0.25">
      <c r="L99" s="39"/>
      <c r="M99" s="39"/>
      <c r="N99" s="39"/>
      <c r="O99" s="39"/>
      <c r="P99" s="39"/>
      <c r="Q99" s="39"/>
      <c r="R99" s="39"/>
      <c r="S99" s="39"/>
    </row>
    <row r="100" spans="12:26" x14ac:dyDescent="0.25">
      <c r="L100" s="39"/>
      <c r="M100" s="39"/>
      <c r="N100" s="39"/>
      <c r="O100" s="39"/>
      <c r="P100" s="39"/>
      <c r="Q100" s="39"/>
      <c r="R100" s="39"/>
      <c r="S100" s="39"/>
    </row>
    <row r="101" spans="12:26" ht="15" customHeight="1" x14ac:dyDescent="0.25">
      <c r="L101" s="46"/>
      <c r="M101" s="47"/>
      <c r="N101" s="47"/>
      <c r="O101" s="47"/>
      <c r="P101" s="47"/>
      <c r="Q101" s="47"/>
      <c r="R101" s="48"/>
      <c r="S101" s="39"/>
    </row>
    <row r="102" spans="12:26" x14ac:dyDescent="0.25">
      <c r="L102" s="39"/>
      <c r="M102" s="39"/>
      <c r="N102" s="39"/>
      <c r="O102" s="39"/>
      <c r="P102" s="39"/>
      <c r="Q102" s="39"/>
      <c r="R102" s="39"/>
      <c r="S102" s="39"/>
    </row>
    <row r="103" spans="12:26" x14ac:dyDescent="0.25">
      <c r="L103" s="39"/>
      <c r="M103" s="39"/>
      <c r="N103" s="39"/>
      <c r="O103" s="39"/>
      <c r="P103" s="39"/>
      <c r="Q103" s="39"/>
      <c r="R103" s="39"/>
      <c r="S103" s="39"/>
      <c r="T103" s="56"/>
      <c r="U103" s="56"/>
      <c r="V103" s="56"/>
      <c r="W103" s="56"/>
      <c r="X103" s="56"/>
      <c r="Y103" s="56"/>
      <c r="Z103" s="56"/>
    </row>
    <row r="104" spans="12:26" x14ac:dyDescent="0.25">
      <c r="L104" s="39"/>
      <c r="M104" s="39"/>
      <c r="N104" s="39"/>
      <c r="O104" s="39"/>
      <c r="P104" s="39"/>
      <c r="Q104" s="39"/>
      <c r="R104" s="39"/>
      <c r="S104" s="39"/>
      <c r="T104" s="56"/>
      <c r="U104" s="56"/>
      <c r="V104" s="56"/>
      <c r="W104" s="56"/>
      <c r="X104" s="56"/>
      <c r="Y104" s="56"/>
      <c r="Z104" s="56"/>
    </row>
    <row r="105" spans="12:26" x14ac:dyDescent="0.25">
      <c r="L105" s="39"/>
      <c r="M105" s="39"/>
      <c r="N105" s="39"/>
      <c r="O105" s="39"/>
      <c r="P105" s="39"/>
      <c r="Q105" s="39"/>
      <c r="R105" s="39"/>
      <c r="S105" s="39"/>
      <c r="T105" s="56"/>
      <c r="U105" s="56"/>
      <c r="V105" s="56"/>
      <c r="W105" s="56"/>
      <c r="X105" s="56"/>
      <c r="Y105" s="56"/>
      <c r="Z105" s="56"/>
    </row>
    <row r="106" spans="12:26" ht="15" customHeight="1" x14ac:dyDescent="0.25">
      <c r="L106" s="56"/>
      <c r="M106" s="53"/>
      <c r="N106" s="53"/>
      <c r="O106" s="53"/>
      <c r="P106" s="53"/>
      <c r="Q106" s="53"/>
      <c r="R106" s="53"/>
      <c r="S106" s="54"/>
      <c r="T106" s="54"/>
      <c r="U106" s="54"/>
      <c r="V106" s="54"/>
      <c r="W106" s="54"/>
      <c r="X106" s="55"/>
      <c r="Y106" s="39"/>
      <c r="Z106" s="56"/>
    </row>
    <row r="107" spans="12:26" ht="15" customHeight="1" x14ac:dyDescent="0.25">
      <c r="L107" s="56"/>
      <c r="M107" s="53"/>
      <c r="N107" s="53"/>
      <c r="O107" s="53"/>
      <c r="P107" s="53"/>
      <c r="Q107" s="53"/>
      <c r="R107" s="53"/>
      <c r="S107" s="54"/>
      <c r="T107" s="54"/>
      <c r="U107" s="54"/>
      <c r="V107" s="54"/>
      <c r="W107" s="54"/>
      <c r="X107" s="55"/>
      <c r="Y107" s="39"/>
      <c r="Z107" s="56"/>
    </row>
    <row r="108" spans="12:26" ht="15" customHeight="1" x14ac:dyDescent="0.25">
      <c r="L108" s="56"/>
      <c r="M108" s="53"/>
      <c r="N108" s="53"/>
      <c r="O108" s="53"/>
      <c r="P108" s="53"/>
      <c r="Q108" s="53"/>
      <c r="R108" s="53"/>
      <c r="S108" s="59"/>
      <c r="T108" s="54"/>
      <c r="U108" s="54"/>
      <c r="V108" s="54"/>
      <c r="W108" s="54"/>
      <c r="X108" s="55"/>
      <c r="Y108" s="39"/>
      <c r="Z108" s="56"/>
    </row>
    <row r="109" spans="12:26" ht="15" customHeight="1" x14ac:dyDescent="0.25">
      <c r="L109" s="56"/>
      <c r="M109" s="53"/>
      <c r="N109" s="53"/>
      <c r="O109" s="53"/>
      <c r="P109" s="53"/>
      <c r="Q109" s="53"/>
      <c r="R109" s="53"/>
      <c r="S109" s="54"/>
      <c r="T109" s="54"/>
      <c r="U109" s="54"/>
      <c r="V109" s="54"/>
      <c r="W109" s="54"/>
      <c r="X109" s="55"/>
      <c r="Y109" s="39"/>
      <c r="Z109" s="56"/>
    </row>
    <row r="110" spans="12:26" ht="15" customHeight="1" x14ac:dyDescent="0.25">
      <c r="L110" s="56"/>
      <c r="M110" s="53"/>
      <c r="N110" s="53"/>
      <c r="O110" s="53"/>
      <c r="P110" s="53"/>
      <c r="Q110" s="53"/>
      <c r="R110" s="53"/>
      <c r="S110" s="54"/>
      <c r="T110" s="54"/>
      <c r="U110" s="54"/>
      <c r="V110" s="54"/>
      <c r="W110" s="54"/>
      <c r="X110" s="55"/>
      <c r="Y110" s="39"/>
      <c r="Z110" s="56"/>
    </row>
    <row r="111" spans="12:26" ht="15" customHeight="1" x14ac:dyDescent="0.25">
      <c r="L111" s="56"/>
      <c r="M111" s="53"/>
      <c r="N111" s="53"/>
      <c r="O111" s="53"/>
      <c r="P111" s="53"/>
      <c r="Q111" s="53"/>
      <c r="R111" s="53"/>
      <c r="S111" s="54"/>
      <c r="T111" s="54"/>
      <c r="U111" s="54"/>
      <c r="V111" s="54"/>
      <c r="W111" s="54"/>
      <c r="X111" s="55"/>
      <c r="Y111" s="39"/>
      <c r="Z111" s="56"/>
    </row>
    <row r="112" spans="12:26" ht="15" customHeight="1" x14ac:dyDescent="0.25">
      <c r="L112" s="56"/>
      <c r="M112" s="53"/>
      <c r="N112" s="53"/>
      <c r="O112" s="53"/>
      <c r="P112" s="53"/>
      <c r="Q112" s="53"/>
      <c r="R112" s="53"/>
      <c r="S112" s="54"/>
      <c r="T112" s="54"/>
      <c r="U112" s="54"/>
      <c r="V112" s="54"/>
      <c r="W112" s="54"/>
      <c r="X112" s="55"/>
      <c r="Y112" s="39"/>
      <c r="Z112" s="56"/>
    </row>
    <row r="113" spans="11:27" ht="15" customHeight="1" x14ac:dyDescent="0.25">
      <c r="L113" s="56"/>
      <c r="M113" s="53"/>
      <c r="N113" s="53"/>
      <c r="O113" s="53"/>
      <c r="P113" s="53"/>
      <c r="Q113" s="53"/>
      <c r="R113" s="53"/>
      <c r="S113" s="54"/>
      <c r="T113" s="54"/>
      <c r="U113" s="54"/>
      <c r="V113" s="54"/>
      <c r="W113" s="54"/>
      <c r="X113" s="55"/>
      <c r="Y113" s="39"/>
      <c r="Z113" s="56"/>
    </row>
    <row r="114" spans="11:27" ht="15" customHeight="1" x14ac:dyDescent="0.25">
      <c r="K114" s="39"/>
      <c r="L114" s="56"/>
      <c r="M114" s="53"/>
      <c r="N114" s="53"/>
      <c r="O114" s="53"/>
      <c r="P114" s="53"/>
      <c r="Q114" s="53"/>
      <c r="R114" s="53"/>
      <c r="S114" s="54"/>
      <c r="T114" s="54"/>
      <c r="U114" s="54"/>
      <c r="V114" s="54"/>
      <c r="W114" s="54"/>
      <c r="X114" s="55"/>
      <c r="Y114" s="39"/>
      <c r="Z114" s="56"/>
    </row>
    <row r="115" spans="11:27" ht="15" customHeight="1" x14ac:dyDescent="0.25">
      <c r="K115" s="39"/>
      <c r="L115" s="56"/>
      <c r="M115" s="53"/>
      <c r="N115" s="53"/>
      <c r="O115" s="53"/>
      <c r="P115" s="53"/>
      <c r="Q115" s="53"/>
      <c r="R115" s="53"/>
      <c r="S115" s="54"/>
      <c r="T115" s="54"/>
      <c r="U115" s="54"/>
      <c r="V115" s="54"/>
      <c r="W115" s="54"/>
      <c r="X115" s="55"/>
      <c r="Y115" s="39"/>
      <c r="Z115" s="56"/>
    </row>
    <row r="116" spans="11:27" ht="15" customHeight="1" x14ac:dyDescent="0.25">
      <c r="K116" s="46"/>
      <c r="L116" s="56"/>
      <c r="M116" s="53"/>
      <c r="N116" s="53"/>
      <c r="O116" s="53"/>
      <c r="P116" s="53"/>
      <c r="Q116" s="53"/>
      <c r="R116" s="53"/>
      <c r="S116" s="54"/>
      <c r="T116" s="54"/>
      <c r="U116" s="54"/>
      <c r="V116" s="54"/>
      <c r="W116" s="54"/>
      <c r="X116" s="55"/>
      <c r="Y116" s="39"/>
      <c r="Z116" s="56"/>
    </row>
    <row r="117" spans="11:27" ht="15" customHeight="1" x14ac:dyDescent="0.25">
      <c r="K117" s="39"/>
      <c r="L117" s="39"/>
      <c r="M117" s="46"/>
      <c r="N117" s="46"/>
      <c r="O117" s="46"/>
      <c r="P117" s="46"/>
      <c r="Q117" s="46"/>
      <c r="R117" s="46"/>
      <c r="S117" s="47"/>
      <c r="T117" s="47"/>
      <c r="U117" s="47"/>
      <c r="V117" s="47"/>
      <c r="W117" s="47"/>
      <c r="X117" s="48"/>
      <c r="Y117" s="39"/>
      <c r="Z117" s="56"/>
      <c r="AA117" s="56"/>
    </row>
    <row r="118" spans="11:27" ht="15" customHeight="1" x14ac:dyDescent="0.25">
      <c r="L118" s="39"/>
      <c r="M118" s="46"/>
      <c r="N118" s="46"/>
      <c r="O118" s="46"/>
      <c r="P118" s="46"/>
      <c r="Q118" s="46"/>
      <c r="R118" s="46"/>
      <c r="S118" s="47"/>
      <c r="T118" s="47"/>
      <c r="U118" s="47"/>
      <c r="V118" s="47"/>
      <c r="W118" s="47"/>
      <c r="X118" s="48"/>
      <c r="Y118" s="39"/>
      <c r="Z118" s="56"/>
      <c r="AA118" s="56"/>
    </row>
    <row r="119" spans="11:27" ht="15" customHeight="1" x14ac:dyDescent="0.25">
      <c r="L119" s="39"/>
      <c r="M119" s="46"/>
      <c r="N119" s="46"/>
      <c r="O119" s="46"/>
      <c r="P119" s="46"/>
      <c r="Q119" s="46"/>
      <c r="R119" s="46"/>
      <c r="S119" s="47"/>
      <c r="T119" s="47"/>
      <c r="U119" s="47"/>
      <c r="V119" s="47"/>
      <c r="W119" s="47"/>
      <c r="X119" s="48"/>
      <c r="Y119" s="39"/>
      <c r="Z119" s="56"/>
      <c r="AA119" s="56"/>
    </row>
    <row r="120" spans="11:27" ht="15" customHeight="1" x14ac:dyDescent="0.25">
      <c r="L120" s="39"/>
      <c r="M120" s="46"/>
      <c r="N120" s="46"/>
      <c r="O120" s="46"/>
      <c r="P120" s="46"/>
      <c r="Q120" s="46"/>
      <c r="R120" s="46"/>
      <c r="S120" s="47"/>
      <c r="T120" s="47"/>
      <c r="U120" s="47"/>
      <c r="V120" s="47"/>
      <c r="W120" s="47"/>
      <c r="X120" s="48"/>
      <c r="Y120" s="39"/>
      <c r="Z120" s="56"/>
      <c r="AA120" s="56"/>
    </row>
    <row r="121" spans="11:27" ht="15" customHeight="1" x14ac:dyDescent="0.25">
      <c r="L121" s="39"/>
      <c r="M121" s="46"/>
      <c r="N121" s="46"/>
      <c r="O121" s="46"/>
      <c r="P121" s="46"/>
      <c r="Q121" s="46"/>
      <c r="R121" s="46"/>
      <c r="S121" s="47"/>
      <c r="T121" s="47"/>
      <c r="U121" s="47"/>
      <c r="V121" s="47"/>
      <c r="W121" s="47"/>
      <c r="X121" s="48"/>
      <c r="Y121" s="39"/>
      <c r="Z121" s="56"/>
      <c r="AA121" s="56"/>
    </row>
    <row r="122" spans="11:27" x14ac:dyDescent="0.25"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56"/>
      <c r="AA122" s="56"/>
    </row>
    <row r="123" spans="11:27" x14ac:dyDescent="0.25"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56"/>
      <c r="AA123" s="56"/>
    </row>
    <row r="124" spans="11:27" x14ac:dyDescent="0.25">
      <c r="L124" s="39"/>
      <c r="M124" s="39"/>
      <c r="N124" s="39"/>
      <c r="O124" s="39"/>
      <c r="P124" s="39"/>
      <c r="Q124" s="39"/>
      <c r="R124" s="39"/>
      <c r="S124" s="39"/>
      <c r="T124" s="39">
        <v>1</v>
      </c>
      <c r="U124" s="39">
        <v>2</v>
      </c>
      <c r="V124" s="39">
        <v>3</v>
      </c>
      <c r="W124" s="39">
        <v>4</v>
      </c>
      <c r="X124" s="39">
        <v>5</v>
      </c>
      <c r="Y124" s="39" t="s">
        <v>49</v>
      </c>
      <c r="Z124" s="56"/>
      <c r="AA124" s="56"/>
    </row>
    <row r="125" spans="11:27" ht="15" customHeight="1" x14ac:dyDescent="0.25">
      <c r="L125" s="39"/>
      <c r="M125" s="56"/>
      <c r="N125" s="53"/>
      <c r="O125" s="53"/>
      <c r="P125" s="53"/>
      <c r="Q125" s="53"/>
      <c r="R125" s="53"/>
      <c r="S125" s="53" t="s">
        <v>23</v>
      </c>
      <c r="T125" s="54">
        <v>1</v>
      </c>
      <c r="U125" s="54">
        <v>7</v>
      </c>
      <c r="V125" s="54">
        <v>18</v>
      </c>
      <c r="W125" s="54">
        <v>27</v>
      </c>
      <c r="X125" s="54">
        <v>2</v>
      </c>
      <c r="Y125" s="55">
        <v>3.4</v>
      </c>
      <c r="Z125" s="56"/>
      <c r="AA125" s="56"/>
    </row>
    <row r="126" spans="11:27" ht="15" customHeight="1" x14ac:dyDescent="0.25">
      <c r="M126" s="56"/>
      <c r="N126" s="53"/>
      <c r="O126" s="53"/>
      <c r="P126" s="53"/>
      <c r="Q126" s="53"/>
      <c r="R126" s="53"/>
      <c r="S126" s="53" t="s">
        <v>24</v>
      </c>
      <c r="T126" s="54">
        <v>0</v>
      </c>
      <c r="U126" s="54">
        <v>10</v>
      </c>
      <c r="V126" s="54">
        <v>27</v>
      </c>
      <c r="W126" s="54">
        <v>17</v>
      </c>
      <c r="X126" s="54">
        <v>2</v>
      </c>
      <c r="Y126" s="55">
        <v>3.2</v>
      </c>
      <c r="Z126" s="56"/>
      <c r="AA126" s="56"/>
    </row>
    <row r="127" spans="11:27" ht="15" customHeight="1" x14ac:dyDescent="0.25">
      <c r="M127" s="56"/>
      <c r="N127" s="53"/>
      <c r="O127" s="53"/>
      <c r="P127" s="53"/>
      <c r="Q127" s="53"/>
      <c r="R127" s="53"/>
      <c r="S127" s="53" t="s">
        <v>25</v>
      </c>
      <c r="T127" s="59">
        <v>0</v>
      </c>
      <c r="U127" s="54">
        <v>4</v>
      </c>
      <c r="V127" s="54">
        <v>19</v>
      </c>
      <c r="W127" s="54">
        <v>27</v>
      </c>
      <c r="X127" s="54">
        <v>6</v>
      </c>
      <c r="Y127" s="55">
        <v>3.63</v>
      </c>
      <c r="Z127" s="56"/>
      <c r="AA127" s="56"/>
    </row>
    <row r="128" spans="11:27" ht="15" customHeight="1" x14ac:dyDescent="0.25">
      <c r="M128" s="56"/>
      <c r="N128" s="53"/>
      <c r="O128" s="53"/>
      <c r="P128" s="53"/>
      <c r="Q128" s="53"/>
      <c r="R128" s="53"/>
      <c r="S128" s="53" t="s">
        <v>26</v>
      </c>
      <c r="T128" s="54">
        <v>2</v>
      </c>
      <c r="U128" s="54">
        <v>7</v>
      </c>
      <c r="V128" s="54">
        <v>19</v>
      </c>
      <c r="W128" s="54">
        <v>23</v>
      </c>
      <c r="X128" s="54">
        <v>3</v>
      </c>
      <c r="Y128" s="55">
        <v>3.33</v>
      </c>
      <c r="Z128" s="56"/>
      <c r="AA128" s="56"/>
    </row>
    <row r="129" spans="2:27" ht="15" customHeight="1" x14ac:dyDescent="0.25">
      <c r="K129" s="39"/>
      <c r="L129" s="39"/>
      <c r="M129" s="56"/>
      <c r="N129" s="53"/>
      <c r="O129" s="53"/>
      <c r="P129" s="53"/>
      <c r="Q129" s="53"/>
      <c r="R129" s="53"/>
      <c r="S129" s="53" t="s">
        <v>57</v>
      </c>
      <c r="T129" s="54">
        <v>4</v>
      </c>
      <c r="U129" s="54">
        <v>5</v>
      </c>
      <c r="V129" s="54">
        <v>26</v>
      </c>
      <c r="W129" s="54">
        <v>16</v>
      </c>
      <c r="X129" s="54">
        <v>7</v>
      </c>
      <c r="Y129" s="55">
        <v>3.29</v>
      </c>
      <c r="Z129" s="56"/>
      <c r="AA129" s="56"/>
    </row>
    <row r="130" spans="2:27" ht="15" customHeight="1" x14ac:dyDescent="0.25">
      <c r="K130" s="39"/>
      <c r="L130" s="39"/>
      <c r="M130" s="56"/>
      <c r="N130" s="53"/>
      <c r="O130" s="53"/>
      <c r="P130" s="53"/>
      <c r="Q130" s="53"/>
      <c r="R130" s="53"/>
      <c r="S130" s="53" t="s">
        <v>27</v>
      </c>
      <c r="T130" s="54">
        <v>3</v>
      </c>
      <c r="U130" s="54">
        <v>10</v>
      </c>
      <c r="V130" s="54">
        <v>17</v>
      </c>
      <c r="W130" s="54">
        <v>22</v>
      </c>
      <c r="X130" s="54">
        <v>4</v>
      </c>
      <c r="Y130" s="55">
        <v>3.25</v>
      </c>
      <c r="Z130" s="56"/>
      <c r="AA130" s="56"/>
    </row>
    <row r="131" spans="2:27" ht="15" customHeight="1" x14ac:dyDescent="0.25">
      <c r="B131" s="50" t="s">
        <v>33</v>
      </c>
      <c r="K131" s="39"/>
      <c r="L131" s="39"/>
      <c r="M131" s="56"/>
      <c r="N131" s="53"/>
      <c r="O131" s="53"/>
      <c r="P131" s="53"/>
      <c r="Q131" s="53"/>
      <c r="R131" s="53"/>
      <c r="S131" s="53" t="s">
        <v>28</v>
      </c>
      <c r="T131" s="54">
        <v>5</v>
      </c>
      <c r="U131" s="54">
        <v>8</v>
      </c>
      <c r="V131" s="54">
        <v>19</v>
      </c>
      <c r="W131" s="54">
        <v>21</v>
      </c>
      <c r="X131" s="54">
        <v>3</v>
      </c>
      <c r="Y131" s="55">
        <v>3.16</v>
      </c>
      <c r="Z131" s="56"/>
      <c r="AA131" s="56"/>
    </row>
    <row r="132" spans="2:27" ht="15" customHeight="1" x14ac:dyDescent="0.25">
      <c r="K132" s="46"/>
      <c r="L132" s="47"/>
      <c r="M132" s="56"/>
      <c r="N132" s="53"/>
      <c r="O132" s="53"/>
      <c r="P132" s="53"/>
      <c r="Q132" s="53"/>
      <c r="R132" s="53"/>
      <c r="S132" s="53" t="s">
        <v>29</v>
      </c>
      <c r="T132" s="54">
        <v>0</v>
      </c>
      <c r="U132" s="54">
        <v>8</v>
      </c>
      <c r="V132" s="54">
        <v>18</v>
      </c>
      <c r="W132" s="54">
        <v>24</v>
      </c>
      <c r="X132" s="54">
        <v>2</v>
      </c>
      <c r="Y132" s="55">
        <v>3.38</v>
      </c>
      <c r="Z132" s="56"/>
      <c r="AA132" s="56"/>
    </row>
    <row r="133" spans="2:27" ht="15" customHeight="1" x14ac:dyDescent="0.25">
      <c r="K133" s="39"/>
      <c r="L133" s="39"/>
      <c r="M133" s="56"/>
      <c r="N133" s="53"/>
      <c r="O133" s="53"/>
      <c r="P133" s="53"/>
      <c r="Q133" s="53"/>
      <c r="R133" s="53"/>
      <c r="S133" s="53" t="s">
        <v>30</v>
      </c>
      <c r="T133" s="54">
        <v>4</v>
      </c>
      <c r="U133" s="54">
        <v>10</v>
      </c>
      <c r="V133" s="54">
        <v>25</v>
      </c>
      <c r="W133" s="54">
        <v>13</v>
      </c>
      <c r="X133" s="54">
        <v>4</v>
      </c>
      <c r="Y133" s="55">
        <v>3.05</v>
      </c>
      <c r="Z133" s="56"/>
      <c r="AA133" s="56"/>
    </row>
    <row r="134" spans="2:27" ht="15" customHeight="1" x14ac:dyDescent="0.25">
      <c r="K134" s="39"/>
      <c r="L134" s="39"/>
      <c r="M134" s="56"/>
      <c r="N134" s="53"/>
      <c r="O134" s="53"/>
      <c r="P134" s="53"/>
      <c r="Q134" s="53"/>
      <c r="R134" s="53"/>
      <c r="S134" s="53" t="s">
        <v>31</v>
      </c>
      <c r="T134" s="54">
        <v>5</v>
      </c>
      <c r="U134" s="54">
        <v>6</v>
      </c>
      <c r="V134" s="54">
        <v>29</v>
      </c>
      <c r="W134" s="54">
        <v>13</v>
      </c>
      <c r="X134" s="54">
        <v>5</v>
      </c>
      <c r="Y134" s="55">
        <v>3.12</v>
      </c>
      <c r="Z134" s="56"/>
      <c r="AA134" s="56"/>
    </row>
    <row r="135" spans="2:27" ht="15" customHeight="1" x14ac:dyDescent="0.25">
      <c r="M135" s="56"/>
      <c r="N135" s="53"/>
      <c r="O135" s="53"/>
      <c r="P135" s="53"/>
      <c r="Q135" s="53"/>
      <c r="R135" s="53"/>
      <c r="S135" s="53" t="s">
        <v>32</v>
      </c>
      <c r="T135" s="54">
        <v>4</v>
      </c>
      <c r="U135" s="54">
        <v>3</v>
      </c>
      <c r="V135" s="54">
        <v>11</v>
      </c>
      <c r="W135" s="54">
        <v>7</v>
      </c>
      <c r="X135" s="54">
        <v>1</v>
      </c>
      <c r="Y135" s="55">
        <v>2.92</v>
      </c>
      <c r="Z135" s="56"/>
      <c r="AA135" s="56"/>
    </row>
    <row r="136" spans="2:27" x14ac:dyDescent="0.25"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</row>
    <row r="146" spans="2:18" x14ac:dyDescent="0.25"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2:18" x14ac:dyDescent="0.25"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2:18" ht="15.75" x14ac:dyDescent="0.25">
      <c r="B148" s="51" t="s">
        <v>34</v>
      </c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2:18" ht="15" customHeight="1" x14ac:dyDescent="0.25">
      <c r="J149" s="39"/>
      <c r="K149" s="46"/>
      <c r="L149" s="47"/>
      <c r="M149" s="47"/>
      <c r="N149" s="47"/>
      <c r="O149" s="47"/>
      <c r="P149" s="47"/>
      <c r="Q149" s="48"/>
      <c r="R149" s="39"/>
    </row>
    <row r="150" spans="2:18" x14ac:dyDescent="0.25"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2:18" x14ac:dyDescent="0.25"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2:18" x14ac:dyDescent="0.25">
      <c r="J152" s="39"/>
      <c r="K152" s="39"/>
      <c r="L152" s="39"/>
      <c r="M152" s="39"/>
      <c r="N152" s="39"/>
      <c r="O152" s="39"/>
      <c r="P152" s="39"/>
      <c r="Q152" s="39"/>
      <c r="R152" s="39"/>
    </row>
    <row r="159" spans="2:18" x14ac:dyDescent="0.25">
      <c r="J159" s="39"/>
      <c r="K159" s="39"/>
      <c r="L159" s="39"/>
      <c r="M159" s="39"/>
      <c r="N159" s="39"/>
      <c r="O159" s="39"/>
      <c r="P159" s="39"/>
    </row>
    <row r="160" spans="2:18" x14ac:dyDescent="0.25">
      <c r="J160" s="39"/>
      <c r="K160" s="39"/>
      <c r="L160" s="39"/>
      <c r="M160" s="39"/>
      <c r="N160" s="39"/>
      <c r="O160" s="39"/>
      <c r="P160" s="39"/>
    </row>
    <row r="161" spans="2:17" x14ac:dyDescent="0.25">
      <c r="J161" s="39"/>
      <c r="K161" s="39"/>
      <c r="L161" s="39"/>
      <c r="M161" s="39"/>
      <c r="N161" s="39"/>
      <c r="O161" s="39"/>
      <c r="P161" s="39"/>
    </row>
    <row r="162" spans="2:17" ht="15" customHeight="1" x14ac:dyDescent="0.25">
      <c r="J162" s="46" t="s">
        <v>57</v>
      </c>
      <c r="K162" s="47"/>
      <c r="L162" s="47"/>
      <c r="M162" s="47"/>
      <c r="N162" s="47"/>
      <c r="O162" s="47"/>
      <c r="P162" s="48"/>
    </row>
    <row r="163" spans="2:17" x14ac:dyDescent="0.25">
      <c r="J163" s="39"/>
      <c r="K163" s="39"/>
      <c r="L163" s="39"/>
      <c r="M163" s="39"/>
      <c r="N163" s="39"/>
      <c r="O163" s="39"/>
      <c r="P163" s="39"/>
    </row>
    <row r="164" spans="2:17" x14ac:dyDescent="0.25">
      <c r="J164" s="39"/>
      <c r="K164" s="39"/>
      <c r="L164" s="39"/>
      <c r="M164" s="39"/>
      <c r="N164" s="39"/>
      <c r="O164" s="39"/>
      <c r="P164" s="39"/>
    </row>
    <row r="165" spans="2:17" ht="15.75" x14ac:dyDescent="0.25">
      <c r="B165" s="91" t="s">
        <v>64</v>
      </c>
    </row>
    <row r="167" spans="2:17" x14ac:dyDescent="0.25">
      <c r="K167" s="73"/>
      <c r="L167" s="73"/>
      <c r="M167" s="73"/>
      <c r="N167" s="73"/>
      <c r="O167" s="73"/>
      <c r="P167" s="73"/>
      <c r="Q167" s="73"/>
    </row>
    <row r="168" spans="2:17" x14ac:dyDescent="0.25">
      <c r="K168" s="73">
        <v>1</v>
      </c>
      <c r="L168" s="73">
        <v>2</v>
      </c>
      <c r="M168" s="73">
        <v>3</v>
      </c>
      <c r="N168" s="73">
        <v>4</v>
      </c>
      <c r="O168" s="73">
        <v>5</v>
      </c>
      <c r="P168" s="73" t="s">
        <v>49</v>
      </c>
      <c r="Q168" s="73"/>
    </row>
    <row r="169" spans="2:17" x14ac:dyDescent="0.25">
      <c r="K169" s="81">
        <v>6</v>
      </c>
      <c r="L169" s="81">
        <v>16</v>
      </c>
      <c r="M169" s="81">
        <v>8</v>
      </c>
      <c r="N169" s="81">
        <v>16</v>
      </c>
      <c r="O169" s="81">
        <v>2</v>
      </c>
      <c r="P169" s="82">
        <v>2.83</v>
      </c>
      <c r="Q169" s="73"/>
    </row>
    <row r="170" spans="2:17" x14ac:dyDescent="0.25">
      <c r="K170" s="73"/>
      <c r="L170" s="73"/>
      <c r="M170" s="73"/>
      <c r="N170" s="73"/>
      <c r="O170" s="73"/>
      <c r="P170" s="73"/>
      <c r="Q170" s="73"/>
    </row>
    <row r="175" spans="2:17" x14ac:dyDescent="0.25">
      <c r="J175" s="39"/>
      <c r="K175" s="39"/>
      <c r="L175" s="39"/>
      <c r="M175" s="39"/>
      <c r="N175" s="39"/>
      <c r="O175" s="39"/>
      <c r="P175" s="39"/>
    </row>
    <row r="176" spans="2:17" ht="15" customHeight="1" x14ac:dyDescent="0.25">
      <c r="J176" s="46" t="s">
        <v>27</v>
      </c>
      <c r="K176" s="47"/>
      <c r="L176" s="47"/>
      <c r="M176" s="47"/>
      <c r="N176" s="47"/>
      <c r="O176" s="47"/>
      <c r="P176" s="48"/>
    </row>
    <row r="182" spans="2:18" ht="15.75" x14ac:dyDescent="0.25">
      <c r="B182" s="91" t="s">
        <v>65</v>
      </c>
    </row>
    <row r="184" spans="2:18" x14ac:dyDescent="0.25">
      <c r="L184" s="56"/>
      <c r="M184" s="56"/>
      <c r="N184" s="56"/>
      <c r="O184" s="56"/>
      <c r="P184" s="56"/>
      <c r="Q184" s="56"/>
      <c r="R184" s="56"/>
    </row>
    <row r="185" spans="2:18" x14ac:dyDescent="0.25">
      <c r="L185" s="56">
        <v>1</v>
      </c>
      <c r="M185" s="56">
        <v>2</v>
      </c>
      <c r="N185" s="56">
        <v>3</v>
      </c>
      <c r="O185" s="56">
        <v>4</v>
      </c>
      <c r="P185" s="56">
        <v>5</v>
      </c>
      <c r="Q185" s="56" t="s">
        <v>49</v>
      </c>
      <c r="R185" s="56"/>
    </row>
    <row r="186" spans="2:18" x14ac:dyDescent="0.25">
      <c r="L186" s="54">
        <v>1</v>
      </c>
      <c r="M186" s="54">
        <v>3</v>
      </c>
      <c r="N186" s="54">
        <v>11</v>
      </c>
      <c r="O186" s="54">
        <v>21</v>
      </c>
      <c r="P186" s="54">
        <v>21</v>
      </c>
      <c r="Q186" s="55">
        <v>4.0199999999999996</v>
      </c>
      <c r="R186" s="56"/>
    </row>
    <row r="187" spans="2:18" x14ac:dyDescent="0.25">
      <c r="L187" s="56"/>
      <c r="M187" s="56"/>
      <c r="N187" s="56"/>
      <c r="O187" s="56"/>
      <c r="P187" s="56"/>
      <c r="Q187" s="56"/>
      <c r="R187" s="56"/>
    </row>
    <row r="188" spans="2:18" x14ac:dyDescent="0.25">
      <c r="L188" s="56"/>
      <c r="M188" s="56"/>
      <c r="N188" s="56"/>
      <c r="O188" s="56"/>
      <c r="P188" s="56"/>
      <c r="Q188" s="56"/>
      <c r="R188" s="56"/>
    </row>
    <row r="189" spans="2:18" x14ac:dyDescent="0.25">
      <c r="J189" s="39"/>
      <c r="K189" s="39"/>
      <c r="L189" s="39"/>
      <c r="M189" s="39"/>
      <c r="N189" s="39"/>
      <c r="O189" s="39"/>
      <c r="P189" s="39"/>
      <c r="Q189" s="39"/>
    </row>
    <row r="190" spans="2:18" x14ac:dyDescent="0.25">
      <c r="J190" s="39"/>
      <c r="K190" s="39"/>
      <c r="L190" s="39"/>
      <c r="M190" s="39"/>
      <c r="N190" s="39"/>
      <c r="O190" s="39"/>
      <c r="P190" s="39"/>
      <c r="Q190" s="39"/>
    </row>
    <row r="191" spans="2:18" x14ac:dyDescent="0.25">
      <c r="J191" s="39"/>
      <c r="K191" s="39"/>
      <c r="L191" s="39"/>
      <c r="M191" s="39"/>
      <c r="N191" s="39"/>
      <c r="O191" s="39"/>
      <c r="P191" s="39"/>
      <c r="Q191" s="39"/>
    </row>
    <row r="192" spans="2:18" ht="15" customHeight="1" x14ac:dyDescent="0.25">
      <c r="J192" s="46" t="s">
        <v>28</v>
      </c>
      <c r="K192" s="47"/>
      <c r="L192" s="47"/>
      <c r="M192" s="47"/>
      <c r="N192" s="47"/>
      <c r="O192" s="47"/>
      <c r="P192" s="48"/>
      <c r="Q192" s="39"/>
    </row>
    <row r="193" spans="10:18" x14ac:dyDescent="0.25">
      <c r="J193" s="39"/>
      <c r="K193" s="39"/>
      <c r="L193" s="39"/>
      <c r="M193" s="39"/>
      <c r="N193" s="39"/>
      <c r="O193" s="39"/>
      <c r="P193" s="39"/>
      <c r="Q193" s="39"/>
    </row>
    <row r="194" spans="10:18" x14ac:dyDescent="0.25">
      <c r="J194" s="39"/>
      <c r="K194" s="39"/>
      <c r="L194" s="39"/>
      <c r="M194" s="39"/>
      <c r="N194" s="39"/>
      <c r="O194" s="39"/>
      <c r="P194" s="39"/>
      <c r="Q194" s="39"/>
    </row>
    <row r="204" spans="10:18" x14ac:dyDescent="0.25"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0:18" x14ac:dyDescent="0.25"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0:18" x14ac:dyDescent="0.25"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0:18" ht="15" customHeight="1" x14ac:dyDescent="0.25">
      <c r="J207" s="46" t="s">
        <v>29</v>
      </c>
      <c r="K207" s="47"/>
      <c r="L207" s="47"/>
      <c r="M207" s="47"/>
      <c r="N207" s="47"/>
      <c r="O207" s="47"/>
      <c r="P207" s="48"/>
      <c r="Q207" s="39"/>
      <c r="R207" s="39"/>
    </row>
    <row r="208" spans="10:18" x14ac:dyDescent="0.25"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0:18" x14ac:dyDescent="0.25"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0:18" x14ac:dyDescent="0.25"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0:18" x14ac:dyDescent="0.25"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0:18" x14ac:dyDescent="0.25">
      <c r="J212" s="39"/>
      <c r="K212" s="39"/>
      <c r="L212" s="39"/>
      <c r="M212" s="39"/>
      <c r="N212" s="39"/>
      <c r="O212" s="39"/>
      <c r="P212" s="39"/>
      <c r="Q212" s="39"/>
      <c r="R212" s="39"/>
    </row>
    <row r="216" spans="10:18" x14ac:dyDescent="0.25">
      <c r="J216" s="39"/>
      <c r="K216" s="39"/>
      <c r="L216" s="39"/>
      <c r="M216" s="39"/>
      <c r="N216" s="39"/>
      <c r="O216" s="39"/>
      <c r="P216" s="39"/>
      <c r="Q216" s="39"/>
    </row>
    <row r="217" spans="10:18" x14ac:dyDescent="0.25">
      <c r="J217" s="39"/>
      <c r="K217" s="39"/>
      <c r="L217" s="39"/>
      <c r="M217" s="39"/>
      <c r="N217" s="39"/>
      <c r="O217" s="39"/>
      <c r="P217" s="39"/>
      <c r="Q217" s="39"/>
    </row>
    <row r="218" spans="10:18" x14ac:dyDescent="0.25">
      <c r="J218" s="39"/>
      <c r="K218" s="39"/>
      <c r="L218" s="39"/>
      <c r="M218" s="39"/>
      <c r="N218" s="39"/>
      <c r="O218" s="39"/>
      <c r="P218" s="39"/>
      <c r="Q218" s="39"/>
    </row>
    <row r="219" spans="10:18" x14ac:dyDescent="0.25">
      <c r="J219" s="39"/>
      <c r="K219" s="39"/>
      <c r="L219" s="39"/>
      <c r="M219" s="39"/>
      <c r="N219" s="39"/>
      <c r="O219" s="39"/>
      <c r="P219" s="39"/>
      <c r="Q219" s="39"/>
    </row>
    <row r="220" spans="10:18" x14ac:dyDescent="0.25">
      <c r="J220" s="39"/>
      <c r="K220" s="39"/>
      <c r="L220" s="39"/>
      <c r="M220" s="39"/>
      <c r="N220" s="39"/>
      <c r="O220" s="39"/>
      <c r="P220" s="39"/>
      <c r="Q220" s="39"/>
    </row>
    <row r="221" spans="10:18" x14ac:dyDescent="0.25">
      <c r="J221" s="39"/>
      <c r="K221" s="39"/>
      <c r="L221" s="39"/>
      <c r="M221" s="39"/>
      <c r="N221" s="39"/>
      <c r="O221" s="39"/>
      <c r="P221" s="39"/>
      <c r="Q221" s="39"/>
    </row>
    <row r="222" spans="10:18" ht="15" customHeight="1" x14ac:dyDescent="0.25">
      <c r="J222" s="46" t="s">
        <v>30</v>
      </c>
      <c r="K222" s="47"/>
      <c r="L222" s="47"/>
      <c r="M222" s="47"/>
      <c r="N222" s="47"/>
      <c r="O222" s="47"/>
      <c r="P222" s="48"/>
      <c r="Q222" s="39"/>
    </row>
    <row r="223" spans="10:18" x14ac:dyDescent="0.25">
      <c r="J223" s="39"/>
      <c r="K223" s="39"/>
      <c r="L223" s="39"/>
      <c r="M223" s="39"/>
      <c r="N223" s="39"/>
      <c r="O223" s="39"/>
      <c r="P223" s="39"/>
      <c r="Q223" s="39"/>
    </row>
    <row r="224" spans="10:18" x14ac:dyDescent="0.25">
      <c r="J224" s="39"/>
      <c r="K224" s="39"/>
      <c r="L224" s="39"/>
      <c r="M224" s="39"/>
      <c r="N224" s="39"/>
      <c r="O224" s="39"/>
      <c r="P224" s="39"/>
      <c r="Q224" s="39"/>
    </row>
    <row r="225" spans="10:17" x14ac:dyDescent="0.25">
      <c r="J225" s="39"/>
      <c r="K225" s="39"/>
      <c r="L225" s="39"/>
      <c r="M225" s="39"/>
      <c r="N225" s="39"/>
      <c r="O225" s="39"/>
      <c r="P225" s="39"/>
      <c r="Q225" s="39"/>
    </row>
    <row r="226" spans="10:17" x14ac:dyDescent="0.25">
      <c r="J226" s="39"/>
      <c r="K226" s="39"/>
      <c r="L226" s="39"/>
      <c r="M226" s="39"/>
      <c r="N226" s="39"/>
      <c r="O226" s="39"/>
      <c r="P226" s="39"/>
      <c r="Q226" s="39"/>
    </row>
    <row r="227" spans="10:17" x14ac:dyDescent="0.25">
      <c r="J227" s="39"/>
      <c r="K227" s="39"/>
      <c r="L227" s="39"/>
      <c r="M227" s="39"/>
      <c r="N227" s="39"/>
      <c r="O227" s="39"/>
      <c r="P227" s="39"/>
      <c r="Q227" s="39"/>
    </row>
    <row r="228" spans="10:17" x14ac:dyDescent="0.25">
      <c r="J228" s="39"/>
      <c r="K228" s="39"/>
      <c r="L228" s="39"/>
      <c r="M228" s="39"/>
      <c r="N228" s="39"/>
      <c r="O228" s="39"/>
      <c r="P228" s="39"/>
      <c r="Q228" s="39"/>
    </row>
    <row r="234" spans="10:17" x14ac:dyDescent="0.25">
      <c r="J234" s="39"/>
      <c r="K234" s="39"/>
      <c r="L234" s="39"/>
      <c r="M234" s="39"/>
      <c r="N234" s="39"/>
      <c r="O234" s="39"/>
      <c r="P234" s="39"/>
    </row>
    <row r="235" spans="10:17" x14ac:dyDescent="0.25">
      <c r="J235" s="39"/>
      <c r="K235" s="39"/>
      <c r="L235" s="39"/>
      <c r="M235" s="39"/>
      <c r="N235" s="39"/>
      <c r="O235" s="39"/>
      <c r="P235" s="39"/>
    </row>
    <row r="236" spans="10:17" ht="15" customHeight="1" x14ac:dyDescent="0.25">
      <c r="J236" s="46" t="s">
        <v>31</v>
      </c>
      <c r="K236" s="47"/>
      <c r="L236" s="47"/>
      <c r="M236" s="47"/>
      <c r="N236" s="47"/>
      <c r="O236" s="47"/>
      <c r="P236" s="48"/>
    </row>
    <row r="237" spans="10:17" x14ac:dyDescent="0.25">
      <c r="J237" s="39"/>
      <c r="K237" s="39"/>
      <c r="L237" s="39"/>
      <c r="M237" s="39"/>
      <c r="N237" s="39"/>
      <c r="O237" s="39"/>
      <c r="P237" s="39"/>
    </row>
    <row r="248" spans="10:17" x14ac:dyDescent="0.25">
      <c r="J248" s="39"/>
      <c r="K248" s="39"/>
      <c r="L248" s="39"/>
      <c r="M248" s="39"/>
      <c r="N248" s="39"/>
      <c r="O248" s="39"/>
      <c r="P248" s="39"/>
      <c r="Q248" s="39"/>
    </row>
    <row r="249" spans="10:17" x14ac:dyDescent="0.25">
      <c r="J249" s="39"/>
      <c r="K249" s="39"/>
      <c r="L249" s="39"/>
      <c r="M249" s="39"/>
      <c r="N249" s="39"/>
      <c r="O249" s="39"/>
      <c r="P249" s="39"/>
      <c r="Q249" s="39"/>
    </row>
    <row r="250" spans="10:17" x14ac:dyDescent="0.25">
      <c r="J250" s="39"/>
      <c r="K250" s="39"/>
      <c r="L250" s="39"/>
      <c r="M250" s="39"/>
      <c r="N250" s="39"/>
      <c r="O250" s="39"/>
      <c r="P250" s="39"/>
      <c r="Q250" s="39"/>
    </row>
    <row r="251" spans="10:17" ht="15" customHeight="1" x14ac:dyDescent="0.25">
      <c r="J251" s="46" t="s">
        <v>32</v>
      </c>
      <c r="K251" s="47"/>
      <c r="L251" s="47"/>
      <c r="M251" s="47"/>
      <c r="N251" s="47"/>
      <c r="O251" s="47"/>
      <c r="P251" s="48"/>
      <c r="Q251" s="39"/>
    </row>
    <row r="252" spans="10:17" x14ac:dyDescent="0.25">
      <c r="J252" s="39"/>
      <c r="K252" s="39"/>
      <c r="L252" s="39"/>
      <c r="M252" s="39"/>
      <c r="N252" s="39"/>
      <c r="O252" s="39"/>
      <c r="P252" s="39"/>
      <c r="Q252" s="39"/>
    </row>
    <row r="253" spans="10:17" x14ac:dyDescent="0.25">
      <c r="J253" s="39"/>
      <c r="K253" s="39"/>
      <c r="L253" s="39"/>
      <c r="M253" s="39"/>
      <c r="N253" s="39"/>
      <c r="O253" s="39"/>
      <c r="P253" s="39"/>
      <c r="Q253" s="39"/>
    </row>
    <row r="254" spans="10:17" x14ac:dyDescent="0.25">
      <c r="J254" s="39"/>
      <c r="K254" s="39"/>
      <c r="L254" s="39"/>
      <c r="M254" s="39"/>
      <c r="N254" s="39"/>
      <c r="O254" s="39"/>
      <c r="P254" s="39"/>
      <c r="Q254" s="39"/>
    </row>
    <row r="270" spans="10:18" x14ac:dyDescent="0.25">
      <c r="J270" s="56"/>
      <c r="K270" s="39"/>
      <c r="L270" s="39"/>
      <c r="M270" s="39"/>
      <c r="N270" s="39"/>
      <c r="O270" s="39"/>
      <c r="P270" s="39"/>
      <c r="Q270" s="56"/>
      <c r="R270" s="56"/>
    </row>
    <row r="271" spans="10:18" x14ac:dyDescent="0.25">
      <c r="J271" s="56"/>
      <c r="K271" s="39"/>
      <c r="L271" s="39">
        <v>1</v>
      </c>
      <c r="M271" s="39">
        <v>2</v>
      </c>
      <c r="N271" s="39">
        <v>3</v>
      </c>
      <c r="O271" s="39">
        <v>4</v>
      </c>
      <c r="P271" s="39">
        <v>5</v>
      </c>
      <c r="Q271" s="56" t="s">
        <v>49</v>
      </c>
      <c r="R271" s="56"/>
    </row>
    <row r="272" spans="10:18" x14ac:dyDescent="0.25">
      <c r="J272" s="56"/>
      <c r="K272" s="47">
        <v>1</v>
      </c>
      <c r="L272" s="54">
        <v>1</v>
      </c>
      <c r="M272" s="54">
        <v>5</v>
      </c>
      <c r="N272" s="54">
        <v>21</v>
      </c>
      <c r="O272" s="54">
        <v>23</v>
      </c>
      <c r="P272" s="54">
        <v>5</v>
      </c>
      <c r="Q272" s="55">
        <v>3.47</v>
      </c>
      <c r="R272" s="56"/>
    </row>
    <row r="273" spans="10:18" x14ac:dyDescent="0.25">
      <c r="J273" s="56"/>
      <c r="K273" s="54">
        <v>0</v>
      </c>
      <c r="L273" s="54">
        <v>2</v>
      </c>
      <c r="M273" s="54">
        <v>0</v>
      </c>
      <c r="N273" s="54">
        <v>5</v>
      </c>
      <c r="O273" s="54">
        <v>2</v>
      </c>
      <c r="P273" s="54">
        <v>1</v>
      </c>
      <c r="Q273" s="55">
        <v>3</v>
      </c>
      <c r="R273" s="56"/>
    </row>
    <row r="274" spans="10:18" x14ac:dyDescent="0.25">
      <c r="J274" s="56"/>
      <c r="K274" s="54">
        <v>0</v>
      </c>
      <c r="L274" s="54">
        <v>0</v>
      </c>
      <c r="M274" s="54">
        <v>7</v>
      </c>
      <c r="N274" s="54">
        <v>5</v>
      </c>
      <c r="O274" s="54">
        <v>3</v>
      </c>
      <c r="P274" s="55">
        <v>3.73</v>
      </c>
      <c r="Q274" s="55">
        <v>3.77</v>
      </c>
      <c r="R274" s="56"/>
    </row>
    <row r="275" spans="10:18" x14ac:dyDescent="0.25">
      <c r="J275" s="56"/>
      <c r="K275" s="56"/>
      <c r="L275" s="56"/>
      <c r="M275" s="56"/>
      <c r="N275" s="56"/>
      <c r="O275" s="56"/>
      <c r="P275" s="56"/>
      <c r="Q275" s="56"/>
      <c r="R275" s="56"/>
    </row>
    <row r="276" spans="10:18" x14ac:dyDescent="0.25">
      <c r="J276" s="56"/>
      <c r="K276" s="56"/>
      <c r="L276" s="56"/>
      <c r="M276" s="56"/>
      <c r="N276" s="56"/>
      <c r="O276" s="56"/>
      <c r="P276" s="56"/>
      <c r="Q276" s="56"/>
      <c r="R276" s="56"/>
    </row>
    <row r="287" spans="10:18" x14ac:dyDescent="0.25"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0:18" x14ac:dyDescent="0.25">
      <c r="J288" s="39"/>
      <c r="K288" s="39"/>
      <c r="L288" s="39"/>
      <c r="M288" s="39"/>
      <c r="N288" s="39"/>
      <c r="O288" s="39"/>
      <c r="P288" s="39"/>
      <c r="Q288" s="39"/>
      <c r="R288" s="39"/>
    </row>
    <row r="289" spans="10:18" x14ac:dyDescent="0.25">
      <c r="J289" s="39"/>
      <c r="K289" s="47"/>
      <c r="L289" s="47"/>
      <c r="M289" s="47"/>
      <c r="N289" s="47"/>
      <c r="O289" s="47"/>
      <c r="P289" s="48"/>
      <c r="Q289" s="39"/>
      <c r="R289" s="39"/>
    </row>
    <row r="290" spans="10:18" x14ac:dyDescent="0.25">
      <c r="J290" s="39"/>
      <c r="K290" s="39"/>
      <c r="L290" s="39"/>
      <c r="M290" s="39"/>
      <c r="N290" s="39"/>
      <c r="O290" s="39"/>
      <c r="P290" s="39"/>
      <c r="Q290" s="39"/>
      <c r="R290" s="39"/>
    </row>
  </sheetData>
  <mergeCells count="7">
    <mergeCell ref="B2:U2"/>
    <mergeCell ref="B28:Q28"/>
    <mergeCell ref="Q53:R53"/>
    <mergeCell ref="O53:P53"/>
    <mergeCell ref="M53:N53"/>
    <mergeCell ref="K53:L53"/>
    <mergeCell ref="I53:J5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2014-10-20T07:19:59Z</dcterms:created>
  <dcterms:modified xsi:type="dcterms:W3CDTF">2014-11-10T12:58:28Z</dcterms:modified>
</cp:coreProperties>
</file>