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T63" i="2" l="1"/>
  <c r="M85" i="2" l="1"/>
  <c r="K85" i="2"/>
  <c r="I85" i="2"/>
  <c r="G85" i="2"/>
  <c r="E85" i="2"/>
  <c r="C85" i="2"/>
  <c r="M77" i="2"/>
  <c r="K77" i="2"/>
  <c r="I77" i="2"/>
  <c r="G77" i="2"/>
  <c r="E77" i="2"/>
  <c r="C77" i="2"/>
  <c r="T69" i="2"/>
  <c r="T68" i="2"/>
  <c r="T67" i="2"/>
  <c r="T66" i="2"/>
  <c r="T65" i="2"/>
  <c r="T64" i="2"/>
  <c r="T62" i="2"/>
  <c r="T61" i="2"/>
  <c r="T60" i="2"/>
  <c r="T59" i="2"/>
  <c r="R69" i="2"/>
  <c r="R68" i="2"/>
  <c r="R67" i="2"/>
  <c r="R66" i="2"/>
  <c r="R65" i="2"/>
  <c r="R64" i="2"/>
  <c r="R63" i="2"/>
  <c r="R62" i="2"/>
  <c r="R61" i="2"/>
  <c r="R60" i="2"/>
  <c r="R59" i="2"/>
  <c r="P69" i="2"/>
  <c r="P68" i="2"/>
  <c r="P67" i="2"/>
  <c r="P66" i="2"/>
  <c r="P65" i="2"/>
  <c r="P64" i="2"/>
  <c r="P63" i="2"/>
  <c r="P62" i="2"/>
  <c r="P61" i="2"/>
  <c r="P60" i="2"/>
  <c r="P59" i="2"/>
  <c r="N69" i="2"/>
  <c r="N68" i="2"/>
  <c r="N67" i="2"/>
  <c r="N66" i="2"/>
  <c r="N65" i="2"/>
  <c r="N64" i="2"/>
  <c r="N63" i="2"/>
  <c r="N62" i="2"/>
  <c r="N61" i="2"/>
  <c r="N60" i="2"/>
  <c r="N59" i="2"/>
  <c r="L69" i="2"/>
  <c r="L68" i="2"/>
  <c r="L67" i="2"/>
  <c r="L66" i="2"/>
  <c r="L65" i="2"/>
  <c r="L64" i="2"/>
  <c r="L63" i="2"/>
  <c r="L62" i="2"/>
  <c r="L61" i="2"/>
  <c r="L60" i="2"/>
  <c r="L59" i="2"/>
  <c r="J69" i="2"/>
  <c r="J68" i="2"/>
  <c r="J67" i="2"/>
  <c r="J66" i="2"/>
  <c r="J65" i="2"/>
  <c r="J64" i="2"/>
  <c r="J63" i="2"/>
  <c r="J62" i="2"/>
  <c r="J61" i="2"/>
  <c r="J60" i="2"/>
  <c r="J59" i="2"/>
  <c r="T51" i="2"/>
  <c r="T50" i="2"/>
  <c r="T49" i="2"/>
  <c r="R51" i="2"/>
  <c r="R50" i="2"/>
  <c r="R49" i="2"/>
  <c r="P51" i="2"/>
  <c r="P50" i="2"/>
  <c r="P49" i="2"/>
  <c r="N51" i="2"/>
  <c r="N50" i="2"/>
  <c r="N49" i="2"/>
  <c r="L51" i="2"/>
  <c r="L50" i="2"/>
  <c r="L49" i="2"/>
  <c r="J51" i="2"/>
  <c r="J50" i="2"/>
  <c r="J49" i="2"/>
  <c r="D40" i="2"/>
  <c r="D39" i="2"/>
  <c r="D38" i="2"/>
  <c r="D37" i="2"/>
  <c r="D36" i="2"/>
  <c r="D35" i="2"/>
  <c r="D27" i="2"/>
  <c r="D26" i="2"/>
  <c r="D25" i="2"/>
  <c r="D24" i="2"/>
  <c r="D23" i="2"/>
  <c r="D22" i="2"/>
  <c r="D21" i="2"/>
  <c r="D20" i="2"/>
  <c r="D19" i="2"/>
  <c r="D18" i="2"/>
  <c r="D17" i="2"/>
  <c r="D16" i="2"/>
  <c r="D9" i="2" l="1"/>
</calcChain>
</file>

<file path=xl/sharedStrings.xml><?xml version="1.0" encoding="utf-8"?>
<sst xmlns="http://schemas.openxmlformats.org/spreadsheetml/2006/main" count="262" uniqueCount="75">
  <si>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</si>
  <si>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</si>
  <si>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</si>
  <si>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</si>
  <si>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</si>
  <si>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</si>
  <si>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</si>
  <si>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</si>
  <si>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</si>
  <si>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</si>
  <si>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</si>
  <si>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</si>
  <si>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</si>
  <si>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</si>
  <si>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</si>
  <si>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</si>
  <si>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</si>
  <si>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</si>
  <si>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</si>
  <si>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</si>
  <si>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</si>
  <si>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</si>
  <si>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</si>
  <si>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</si>
  <si>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</si>
  <si>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</si>
  <si>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</si>
  <si>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</si>
  <si>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</si>
  <si>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</si>
  <si>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</si>
  <si>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</si>
  <si>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</si>
  <si>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</si>
  <si>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</si>
  <si>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</si>
  <si>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</si>
  <si>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</si>
  <si>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</si>
  <si>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</si>
  <si>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</si>
  <si>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</si>
  <si>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</si>
  <si>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</si>
  <si>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</si>
  <si>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</si>
  <si>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</si>
  <si>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</si>
  <si>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</si>
  <si>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</si>
  <si>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</si>
  <si>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</si>
  <si>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</si>
  <si>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</si>
  <si>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</si>
  <si>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</si>
  <si>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</si>
  <si>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</si>
  <si>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</si>
  <si>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</si>
  <si>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</si>
  <si>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</si>
  <si>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</si>
  <si>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</si>
  <si>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</si>
  <si>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</si>
  <si>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</si>
  <si>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</si>
  <si>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</si>
  <si>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</si>
  <si>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</si>
  <si>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</si>
  <si>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</si>
  <si>
    <t>Enquesta de satisfacció del professorat de  la Facultat d'Informàtica de Barcelona</t>
  </si>
  <si>
    <t>Enquesta de satisfacció del professorat de la Facultat d'Informàtica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</si>
</sst>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wrapText="1"/>
    </xf>
    <xf numFmtId="0" fontId="0" fillId="0" borderId="0" xfId="0"/>
    <xf numFmtId="0" fontId="4" fillId="0" borderId="3" xfId="2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164" fontId="8" fillId="0" borderId="13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right" vertical="center"/>
    </xf>
    <xf numFmtId="164" fontId="8" fillId="0" borderId="15" xfId="2" applyNumberFormat="1" applyFont="1" applyBorder="1" applyAlignment="1">
      <alignment horizontal="center" vertical="center"/>
    </xf>
    <xf numFmtId="165" fontId="8" fillId="0" borderId="16" xfId="2" applyNumberFormat="1" applyFont="1" applyBorder="1" applyAlignment="1">
      <alignment horizontal="right" vertical="center"/>
    </xf>
    <xf numFmtId="164" fontId="8" fillId="3" borderId="17" xfId="2" applyNumberFormat="1" applyFont="1" applyFill="1" applyBorder="1" applyAlignment="1">
      <alignment horizontal="center" vertical="center"/>
    </xf>
    <xf numFmtId="165" fontId="8" fillId="3" borderId="18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49" fontId="10" fillId="0" borderId="0" xfId="0" applyNumberFormat="1" applyFont="1"/>
    <xf numFmtId="0" fontId="12" fillId="0" borderId="0" xfId="0" applyFont="1"/>
    <xf numFmtId="17" fontId="12" fillId="0" borderId="0" xfId="0" applyNumberFormat="1" applyFont="1"/>
    <xf numFmtId="0" fontId="12" fillId="0" borderId="0" xfId="0" applyFont="1" applyFill="1" applyBorder="1"/>
    <xf numFmtId="0" fontId="13" fillId="0" borderId="0" xfId="2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0" fillId="0" borderId="0" xfId="0" applyNumberFormat="1"/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Gràfics!$K$11:$K$22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Gràfics!$L$11:$L$22</c:f>
              <c:numCache>
                <c:formatCode>###0.00%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0.13793103448275862</c:v>
                </c:pt>
                <c:pt idx="3">
                  <c:v>0.4942528735632184</c:v>
                </c:pt>
                <c:pt idx="4">
                  <c:v>1.1494252873563218E-2</c:v>
                </c:pt>
                <c:pt idx="5">
                  <c:v>2.2988505747126436E-2</c:v>
                </c:pt>
                <c:pt idx="6">
                  <c:v>0.20689655172413793</c:v>
                </c:pt>
                <c:pt idx="7">
                  <c:v>0</c:v>
                </c:pt>
                <c:pt idx="8">
                  <c:v>3.4482758620689655E-2</c:v>
                </c:pt>
                <c:pt idx="9">
                  <c:v>0</c:v>
                </c:pt>
                <c:pt idx="10">
                  <c:v>4.5977011494252873E-2</c:v>
                </c:pt>
                <c:pt idx="11">
                  <c:v>4.5977011494252873E-2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232960"/>
        <c:axId val="118234496"/>
      </c:barChart>
      <c:catAx>
        <c:axId val="1182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234496"/>
        <c:crosses val="autoZero"/>
        <c:auto val="1"/>
        <c:lblAlgn val="ctr"/>
        <c:lblOffset val="100"/>
        <c:noMultiLvlLbl val="0"/>
      </c:catAx>
      <c:valAx>
        <c:axId val="11823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2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Gràfics!$AD$190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Gràfics!$AD$191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Gràfics!$AE$190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Gràfics!$AE$191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Gràfics!$AF$190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Gràfics!$AF$191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Gràfics!$AG$190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Gràfics!$AG$191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4"/>
          <c:order val="4"/>
          <c:tx>
            <c:strRef>
              <c:f>Gràfics!$AH$190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Gràfics!$AH$191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58528"/>
        <c:axId val="123588992"/>
      </c:barChart>
      <c:lineChart>
        <c:grouping val="standard"/>
        <c:varyColors val="0"/>
        <c:ser>
          <c:idx val="5"/>
          <c:order val="5"/>
          <c:tx>
            <c:strRef>
              <c:f>Gràfics!$AI$190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Gràfics!$W$191:$AC$191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Gràfics!$AI$191</c:f>
              <c:numCache>
                <c:formatCode>0.00</c:formatCode>
                <c:ptCount val="1"/>
                <c:pt idx="0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92064"/>
        <c:axId val="123590528"/>
      </c:lineChart>
      <c:catAx>
        <c:axId val="1235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88992"/>
        <c:crosses val="autoZero"/>
        <c:auto val="1"/>
        <c:lblAlgn val="ctr"/>
        <c:lblOffset val="100"/>
        <c:noMultiLvlLbl val="0"/>
      </c:catAx>
      <c:valAx>
        <c:axId val="1235889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558528"/>
        <c:crosses val="autoZero"/>
        <c:crossBetween val="between"/>
      </c:valAx>
      <c:valAx>
        <c:axId val="1235905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592064"/>
        <c:crosses val="max"/>
        <c:crossBetween val="between"/>
      </c:valAx>
      <c:catAx>
        <c:axId val="12359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905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Gràfics!$AD$192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Gràfics!$AD$193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Gràfics!$AE$192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Gràfics!$AE$193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Gràfics!$AF$192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Gràfics!$AF$193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Gràfics!$AG$192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Gràfics!$AG$193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Gràfics!$AH$192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Gràfics!$AH$193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22144"/>
        <c:axId val="123623680"/>
      </c:barChart>
      <c:lineChart>
        <c:grouping val="standard"/>
        <c:varyColors val="0"/>
        <c:ser>
          <c:idx val="5"/>
          <c:order val="5"/>
          <c:tx>
            <c:strRef>
              <c:f>Gràfics!$AI$192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Gràfics!$W$193:$AC$193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Gràfics!$AI$193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5200"/>
        <c:axId val="123633664"/>
      </c:lineChart>
      <c:catAx>
        <c:axId val="1236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23680"/>
        <c:crosses val="autoZero"/>
        <c:auto val="1"/>
        <c:lblAlgn val="ctr"/>
        <c:lblOffset val="100"/>
        <c:noMultiLvlLbl val="0"/>
      </c:catAx>
      <c:valAx>
        <c:axId val="1236236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622144"/>
        <c:crosses val="autoZero"/>
        <c:crossBetween val="between"/>
      </c:valAx>
      <c:valAx>
        <c:axId val="1236336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635200"/>
        <c:crosses val="max"/>
        <c:crossBetween val="between"/>
      </c:valAx>
      <c:catAx>
        <c:axId val="12363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336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Gràfics!$AD$194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Gràfics!$AD$195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Gràfics!$AE$194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Gràfics!$AE$195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Gràfics!$AF$194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Gràfics!$AF$195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Gràfics!$AG$194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Gràfics!$AG$195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Gràfics!$AH$194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Gràfics!$AH$195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69824"/>
        <c:axId val="123875712"/>
      </c:barChart>
      <c:lineChart>
        <c:grouping val="standard"/>
        <c:varyColors val="0"/>
        <c:ser>
          <c:idx val="5"/>
          <c:order val="5"/>
          <c:tx>
            <c:strRef>
              <c:f>Gràfics!$AI$194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Gràfics!$W$195:$AC$195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Gràfics!$AI$195</c:f>
              <c:numCache>
                <c:formatCode>0.00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78784"/>
        <c:axId val="123877248"/>
      </c:lineChart>
      <c:catAx>
        <c:axId val="1238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875712"/>
        <c:crosses val="autoZero"/>
        <c:auto val="1"/>
        <c:lblAlgn val="ctr"/>
        <c:lblOffset val="100"/>
        <c:noMultiLvlLbl val="0"/>
      </c:catAx>
      <c:valAx>
        <c:axId val="1238757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869824"/>
        <c:crosses val="autoZero"/>
        <c:crossBetween val="between"/>
      </c:valAx>
      <c:valAx>
        <c:axId val="1238772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878784"/>
        <c:crosses val="max"/>
        <c:crossBetween val="between"/>
      </c:valAx>
      <c:catAx>
        <c:axId val="1238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772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Gràfics!$AD$198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Gràfics!$AD$199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Gràfics!$AE$198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Gràfics!$AE$199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Gràfics!$AF$198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Gràfics!$AF$199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Gràfics!$AG$198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Gràfics!$AG$199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Gràfics!$AH$198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Gràfics!$AH$199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17056"/>
        <c:axId val="123918592"/>
      </c:barChart>
      <c:lineChart>
        <c:grouping val="standard"/>
        <c:varyColors val="0"/>
        <c:ser>
          <c:idx val="5"/>
          <c:order val="5"/>
          <c:tx>
            <c:strRef>
              <c:f>Gràfics!$AI$198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Gràfics!$W$199:$AC$199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Gràfics!$AI$199</c:f>
              <c:numCache>
                <c:formatCode>0.00</c:formatCode>
                <c:ptCount val="1"/>
                <c:pt idx="0">
                  <c:v>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61184"/>
        <c:axId val="124059648"/>
      </c:lineChart>
      <c:catAx>
        <c:axId val="1239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18592"/>
        <c:crosses val="autoZero"/>
        <c:auto val="1"/>
        <c:lblAlgn val="ctr"/>
        <c:lblOffset val="100"/>
        <c:noMultiLvlLbl val="0"/>
      </c:catAx>
      <c:valAx>
        <c:axId val="1239185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917056"/>
        <c:crosses val="autoZero"/>
        <c:crossBetween val="between"/>
      </c:valAx>
      <c:valAx>
        <c:axId val="1240596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061184"/>
        <c:crosses val="max"/>
        <c:crossBetween val="between"/>
      </c:valAx>
      <c:catAx>
        <c:axId val="12406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0596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Gràfics!$AD$200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Gràfics!$AD$201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Gràfics!$AE$200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Gràfics!$AE$201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Gràfics!$AF$200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Gràfics!$AF$201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Gràfics!$AG$200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Gràfics!$AG$201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Gràfics!$AH$200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Gràfics!$AH$201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99200"/>
        <c:axId val="124121472"/>
      </c:barChart>
      <c:lineChart>
        <c:grouping val="standard"/>
        <c:varyColors val="0"/>
        <c:ser>
          <c:idx val="5"/>
          <c:order val="5"/>
          <c:tx>
            <c:strRef>
              <c:f>Gràfics!$AI$200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Gràfics!$W$201:$AC$201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Gràfics!$AI$201</c:f>
              <c:numCache>
                <c:formatCode>0.00</c:formatCode>
                <c:ptCount val="1"/>
                <c:pt idx="0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4544"/>
        <c:axId val="124123008"/>
      </c:lineChart>
      <c:catAx>
        <c:axId val="1240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21472"/>
        <c:crosses val="autoZero"/>
        <c:auto val="1"/>
        <c:lblAlgn val="ctr"/>
        <c:lblOffset val="100"/>
        <c:noMultiLvlLbl val="0"/>
      </c:catAx>
      <c:valAx>
        <c:axId val="1241214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099200"/>
        <c:crosses val="autoZero"/>
        <c:crossBetween val="between"/>
      </c:valAx>
      <c:valAx>
        <c:axId val="1241230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124544"/>
        <c:crosses val="max"/>
        <c:crossBetween val="between"/>
      </c:valAx>
      <c:catAx>
        <c:axId val="12412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230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Gràfics!$AD$196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Gràfics!$AD$197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Gràfics!$AE$196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Gràfics!$AE$197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Gràfics!$AF$196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Gràfics!$AF$197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Gràfics!$AG$196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Gràfics!$AG$197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Gràfics!$AH$196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Gràfics!$AH$197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71008"/>
        <c:axId val="124172544"/>
      </c:barChart>
      <c:lineChart>
        <c:grouping val="standard"/>
        <c:varyColors val="0"/>
        <c:ser>
          <c:idx val="5"/>
          <c:order val="5"/>
          <c:tx>
            <c:strRef>
              <c:f>Gràfics!$AI$196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Gràfics!$W$197:$AC$197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Gràfics!$AI$197</c:f>
              <c:numCache>
                <c:formatCode>0.00</c:formatCode>
                <c:ptCount val="1"/>
                <c:pt idx="0">
                  <c:v>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5872"/>
        <c:axId val="124174336"/>
      </c:lineChart>
      <c:catAx>
        <c:axId val="124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72544"/>
        <c:crosses val="autoZero"/>
        <c:auto val="1"/>
        <c:lblAlgn val="ctr"/>
        <c:lblOffset val="100"/>
        <c:noMultiLvlLbl val="0"/>
      </c:catAx>
      <c:valAx>
        <c:axId val="12417254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171008"/>
        <c:crosses val="autoZero"/>
        <c:crossBetween val="between"/>
      </c:valAx>
      <c:valAx>
        <c:axId val="1241743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175872"/>
        <c:crosses val="max"/>
        <c:crossBetween val="between"/>
      </c:valAx>
      <c:catAx>
        <c:axId val="12417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743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Gràfics!$AD$202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Gràfics!$AD$203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Gràfics!$AE$202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Gràfics!$AE$203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Gràfics!$AF$202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Gràfics!$AF$203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Gràfics!$AG$202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Gràfics!$AG$203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Gràfics!$AH$202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Gràfics!$AH$203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54848"/>
        <c:axId val="124273024"/>
      </c:barChart>
      <c:lineChart>
        <c:grouping val="standard"/>
        <c:varyColors val="0"/>
        <c:ser>
          <c:idx val="5"/>
          <c:order val="5"/>
          <c:tx>
            <c:strRef>
              <c:f>Gràfics!$AI$202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Gràfics!$W$203:$AC$203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Gràfics!$AI$203</c:f>
              <c:numCache>
                <c:formatCode>0.00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6096"/>
        <c:axId val="124274560"/>
      </c:lineChart>
      <c:catAx>
        <c:axId val="1242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73024"/>
        <c:crosses val="autoZero"/>
        <c:auto val="1"/>
        <c:lblAlgn val="ctr"/>
        <c:lblOffset val="100"/>
        <c:noMultiLvlLbl val="0"/>
      </c:catAx>
      <c:valAx>
        <c:axId val="12427302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254848"/>
        <c:crosses val="autoZero"/>
        <c:crossBetween val="between"/>
      </c:valAx>
      <c:valAx>
        <c:axId val="1242745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276096"/>
        <c:crosses val="max"/>
        <c:crossBetween val="between"/>
      </c:valAx>
      <c:catAx>
        <c:axId val="12427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745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Gràfics!$AD$204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Gràfics!$AD$205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Gràfics!$AE$204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Gràfics!$AE$205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Gràfics!$AF$204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Gràfics!$AF$205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Gràfics!$AG$204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Gràfics!$AG$205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Gràfics!$AH$204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Gràfics!$AH$205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92192"/>
        <c:axId val="124393728"/>
      </c:barChart>
      <c:lineChart>
        <c:grouping val="standard"/>
        <c:varyColors val="0"/>
        <c:ser>
          <c:idx val="5"/>
          <c:order val="5"/>
          <c:tx>
            <c:strRef>
              <c:f>Gràfics!$AI$204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Gràfics!$W$205:$AC$205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Gràfics!$AI$205</c:f>
              <c:numCache>
                <c:formatCode>0.00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9344"/>
        <c:axId val="124407808"/>
      </c:lineChart>
      <c:catAx>
        <c:axId val="1243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93728"/>
        <c:crosses val="autoZero"/>
        <c:auto val="1"/>
        <c:lblAlgn val="ctr"/>
        <c:lblOffset val="100"/>
        <c:noMultiLvlLbl val="0"/>
      </c:catAx>
      <c:valAx>
        <c:axId val="1243937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392192"/>
        <c:crosses val="autoZero"/>
        <c:crossBetween val="between"/>
      </c:valAx>
      <c:valAx>
        <c:axId val="1244078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409344"/>
        <c:crosses val="max"/>
        <c:crossBetween val="between"/>
      </c:valAx>
      <c:catAx>
        <c:axId val="12440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078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Gràfics!$AD$206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Gràfics!$AD$207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Gràfics!$AE$206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Gràfics!$AE$207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Gràfics!$AF$206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Gràfics!$AF$207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Gràfics!$AG$206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Gràfics!$AG$207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Gràfics!$AH$206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47360"/>
        <c:axId val="124473728"/>
      </c:barChart>
      <c:lineChart>
        <c:grouping val="standard"/>
        <c:varyColors val="0"/>
        <c:ser>
          <c:idx val="5"/>
          <c:order val="5"/>
          <c:tx>
            <c:strRef>
              <c:f>Gràfics!$AI$206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Gràfics!$W$207:$AC$207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Gràfics!$AI$207</c:f>
              <c:numCache>
                <c:formatCode>0.00</c:formatCode>
                <c:ptCount val="1"/>
                <c:pt idx="0">
                  <c:v>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76800"/>
        <c:axId val="124475264"/>
      </c:lineChart>
      <c:catAx>
        <c:axId val="1244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73728"/>
        <c:crosses val="autoZero"/>
        <c:auto val="1"/>
        <c:lblAlgn val="ctr"/>
        <c:lblOffset val="100"/>
        <c:noMultiLvlLbl val="0"/>
      </c:catAx>
      <c:valAx>
        <c:axId val="1244737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447360"/>
        <c:crosses val="autoZero"/>
        <c:crossBetween val="between"/>
      </c:valAx>
      <c:valAx>
        <c:axId val="1244752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476800"/>
        <c:crosses val="max"/>
        <c:crossBetween val="between"/>
      </c:valAx>
      <c:catAx>
        <c:axId val="12447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752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/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Gràfics!$K$29:$K$34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Gràfics!$L$29:$L$34</c:f>
              <c:numCache>
                <c:formatCode>###0.00%</c:formatCode>
                <c:ptCount val="6"/>
                <c:pt idx="0">
                  <c:v>8.0459770114942528E-2</c:v>
                </c:pt>
                <c:pt idx="1">
                  <c:v>0.13793103448275862</c:v>
                </c:pt>
                <c:pt idx="2">
                  <c:v>0.19540229885057472</c:v>
                </c:pt>
                <c:pt idx="3">
                  <c:v>0.20689655172413793</c:v>
                </c:pt>
                <c:pt idx="4">
                  <c:v>0.32183908045977011</c:v>
                </c:pt>
                <c:pt idx="5">
                  <c:v>5.7471264367816091E-2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257920"/>
        <c:axId val="118267264"/>
      </c:barChart>
      <c:catAx>
        <c:axId val="1182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267264"/>
        <c:crosses val="autoZero"/>
        <c:auto val="1"/>
        <c:lblAlgn val="ctr"/>
        <c:lblOffset val="100"/>
        <c:noMultiLvlLbl val="0"/>
      </c:catAx>
      <c:valAx>
        <c:axId val="11826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2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Gràfics!$S$38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472512"/>
        <c:axId val="119474048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Gràfics!$T$38</c:f>
              <c:numCache>
                <c:formatCode>General</c:formatCode>
                <c:ptCount val="1"/>
                <c:pt idx="0">
                  <c:v>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0736"/>
        <c:axId val="119475584"/>
      </c:lineChart>
      <c:catAx>
        <c:axId val="1194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74048"/>
        <c:crosses val="autoZero"/>
        <c:auto val="1"/>
        <c:lblAlgn val="ctr"/>
        <c:lblOffset val="100"/>
        <c:noMultiLvlLbl val="0"/>
      </c:catAx>
      <c:valAx>
        <c:axId val="1194740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9472512"/>
        <c:crosses val="autoZero"/>
        <c:crossBetween val="between"/>
      </c:valAx>
      <c:valAx>
        <c:axId val="1194755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9620736"/>
        <c:crosses val="max"/>
        <c:crossBetween val="between"/>
      </c:valAx>
      <c:catAx>
        <c:axId val="11962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755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Gràfics!$O$41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Gràfics!$P$41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Gràfics!$Q$41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Gràfics!$Q$42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Gràfics!$R$41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Gràfics!$S$41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884032"/>
        <c:axId val="119906304"/>
      </c:barChart>
      <c:lineChart>
        <c:grouping val="standard"/>
        <c:varyColors val="0"/>
        <c:ser>
          <c:idx val="5"/>
          <c:order val="5"/>
          <c:tx>
            <c:strRef>
              <c:f>Gràfics!$T$41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Gràfics!$T$42</c:f>
              <c:numCache>
                <c:formatCode>General</c:formatCode>
                <c:ptCount val="1"/>
                <c:pt idx="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09376"/>
        <c:axId val="119907840"/>
      </c:lineChart>
      <c:catAx>
        <c:axId val="1198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906304"/>
        <c:crosses val="autoZero"/>
        <c:auto val="1"/>
        <c:lblAlgn val="ctr"/>
        <c:lblOffset val="100"/>
        <c:noMultiLvlLbl val="0"/>
      </c:catAx>
      <c:valAx>
        <c:axId val="1199063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9884032"/>
        <c:crosses val="autoZero"/>
        <c:crossBetween val="between"/>
      </c:valAx>
      <c:valAx>
        <c:axId val="11990784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9909376"/>
        <c:crosses val="max"/>
        <c:crossBetween val="between"/>
      </c:valAx>
      <c:catAx>
        <c:axId val="11990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9078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Gràfics!$P$44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Gràfics!$Q$44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Gràfics!$R$44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Gràfics!$S$44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41568"/>
        <c:axId val="120543104"/>
      </c:barChart>
      <c:lineChart>
        <c:grouping val="standard"/>
        <c:varyColors val="0"/>
        <c:ser>
          <c:idx val="5"/>
          <c:order val="5"/>
          <c:tx>
            <c:strRef>
              <c:f>Gràfics!$T$44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Gràfics!$T$45</c:f>
              <c:numCache>
                <c:formatCode>General</c:formatCode>
                <c:ptCount val="1"/>
                <c:pt idx="0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62816"/>
        <c:axId val="120544640"/>
      </c:lineChart>
      <c:catAx>
        <c:axId val="1205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543104"/>
        <c:crosses val="autoZero"/>
        <c:auto val="1"/>
        <c:lblAlgn val="ctr"/>
        <c:lblOffset val="100"/>
        <c:noMultiLvlLbl val="0"/>
      </c:catAx>
      <c:valAx>
        <c:axId val="1205431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0541568"/>
        <c:crosses val="autoZero"/>
        <c:crossBetween val="between"/>
      </c:valAx>
      <c:valAx>
        <c:axId val="12054464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0562816"/>
        <c:crosses val="max"/>
        <c:crossBetween val="between"/>
      </c:valAx>
      <c:catAx>
        <c:axId val="12056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446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Gràfics!$Q$112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Gràfics!$R$112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Gràfics!$S$112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Gràfics!$S$113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Gràfics!$T$112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Gràfics!$T$113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Gràfics!$U$112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488"/>
        <c:axId val="121057280"/>
      </c:barChart>
      <c:lineChart>
        <c:grouping val="standard"/>
        <c:varyColors val="0"/>
        <c:ser>
          <c:idx val="5"/>
          <c:order val="5"/>
          <c:tx>
            <c:strRef>
              <c:f>Gràfics!$V$112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Gràfics!$V$113</c:f>
              <c:numCache>
                <c:formatCode>General</c:formatCode>
                <c:ptCount val="1"/>
                <c:pt idx="0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60352"/>
        <c:axId val="121058816"/>
      </c:lineChart>
      <c:catAx>
        <c:axId val="12105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057280"/>
        <c:crosses val="autoZero"/>
        <c:auto val="1"/>
        <c:lblAlgn val="ctr"/>
        <c:lblOffset val="100"/>
        <c:noMultiLvlLbl val="0"/>
      </c:catAx>
      <c:valAx>
        <c:axId val="1210572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055488"/>
        <c:crosses val="autoZero"/>
        <c:crossBetween val="between"/>
      </c:valAx>
      <c:valAx>
        <c:axId val="12105881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1060352"/>
        <c:crosses val="max"/>
        <c:crossBetween val="between"/>
      </c:valAx>
      <c:catAx>
        <c:axId val="12106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0588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Gràfics!$Q$118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Gràfics!$R$118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Gràfics!$S$118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Gràfics!$T$118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Gràfics!$U$118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01728"/>
        <c:axId val="121403264"/>
      </c:barChart>
      <c:lineChart>
        <c:grouping val="standard"/>
        <c:varyColors val="0"/>
        <c:ser>
          <c:idx val="5"/>
          <c:order val="5"/>
          <c:tx>
            <c:strRef>
              <c:f>Gràfics!$V$118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Gràfics!$V$119</c:f>
              <c:numCache>
                <c:formatCode>General</c:formatCode>
                <c:ptCount val="1"/>
                <c:pt idx="0">
                  <c:v>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6592"/>
        <c:axId val="121404800"/>
      </c:lineChart>
      <c:catAx>
        <c:axId val="12140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403264"/>
        <c:crosses val="autoZero"/>
        <c:auto val="1"/>
        <c:lblAlgn val="ctr"/>
        <c:lblOffset val="100"/>
        <c:noMultiLvlLbl val="0"/>
      </c:catAx>
      <c:valAx>
        <c:axId val="1214032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401728"/>
        <c:crosses val="autoZero"/>
        <c:crossBetween val="between"/>
      </c:valAx>
      <c:valAx>
        <c:axId val="12140480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1406592"/>
        <c:crosses val="max"/>
        <c:crossBetween val="between"/>
      </c:valAx>
      <c:catAx>
        <c:axId val="12140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4048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Gràfics!$AD$186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Gràfics!$AD$187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Gràfics!$AE$186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Gràfics!$AE$187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Gràfics!$AF$186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Gràfics!$AF$187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Gràfics!$AG$186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Gràfics!$AG$187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Gràfics!$AH$186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Gràfics!$AH$187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42048"/>
        <c:axId val="123047936"/>
      </c:barChart>
      <c:lineChart>
        <c:grouping val="standard"/>
        <c:varyColors val="0"/>
        <c:ser>
          <c:idx val="5"/>
          <c:order val="5"/>
          <c:tx>
            <c:strRef>
              <c:f>Gràfics!$AI$186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Gràfics!$W$187:$AC$187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Gràfics!$AI$187</c:f>
              <c:numCache>
                <c:formatCode>0.00</c:formatCode>
                <c:ptCount val="1"/>
                <c:pt idx="0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51008"/>
        <c:axId val="123049472"/>
      </c:lineChart>
      <c:catAx>
        <c:axId val="1230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47936"/>
        <c:crosses val="autoZero"/>
        <c:auto val="1"/>
        <c:lblAlgn val="ctr"/>
        <c:lblOffset val="100"/>
        <c:noMultiLvlLbl val="0"/>
      </c:catAx>
      <c:valAx>
        <c:axId val="1230479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042048"/>
        <c:crosses val="autoZero"/>
        <c:crossBetween val="between"/>
      </c:valAx>
      <c:valAx>
        <c:axId val="1230494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051008"/>
        <c:crosses val="max"/>
        <c:crossBetween val="between"/>
      </c:valAx>
      <c:catAx>
        <c:axId val="1230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0494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Gràfics!$AD$188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Gràfics!$AD$189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Gràfics!$AE$188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Gràfics!$AE$189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Gràfics!$AF$188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Gràfics!$AF$189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Gràfics!$AG$188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Gràfics!$AG$189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Gràfics!$AH$188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Gràfics!$AH$189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14944"/>
        <c:axId val="123316480"/>
      </c:barChart>
      <c:lineChart>
        <c:grouping val="standard"/>
        <c:varyColors val="0"/>
        <c:ser>
          <c:idx val="5"/>
          <c:order val="5"/>
          <c:tx>
            <c:strRef>
              <c:f>Gràfics!$AI$188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Gràfics!$W$189:$AC$189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Gràfics!$AI$189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9808"/>
        <c:axId val="123318272"/>
      </c:lineChart>
      <c:catAx>
        <c:axId val="1233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16480"/>
        <c:crosses val="autoZero"/>
        <c:auto val="1"/>
        <c:lblAlgn val="ctr"/>
        <c:lblOffset val="100"/>
        <c:noMultiLvlLbl val="0"/>
      </c:catAx>
      <c:valAx>
        <c:axId val="1233164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314944"/>
        <c:crosses val="autoZero"/>
        <c:crossBetween val="between"/>
      </c:valAx>
      <c:valAx>
        <c:axId val="1233182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319808"/>
        <c:crosses val="max"/>
        <c:crossBetween val="between"/>
      </c:valAx>
      <c:catAx>
        <c:axId val="12331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318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7</xdr:row>
      <xdr:rowOff>68036</xdr:rowOff>
    </xdr:from>
    <xdr:to>
      <xdr:col>9</xdr:col>
      <xdr:colOff>734787</xdr:colOff>
      <xdr:row>22</xdr:row>
      <xdr:rowOff>176894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327931</xdr:colOff>
      <xdr:row>24</xdr:row>
      <xdr:rowOff>71436</xdr:rowOff>
    </xdr:from>
    <xdr:to>
      <xdr:col>9</xdr:col>
      <xdr:colOff>204106</xdr:colOff>
      <xdr:row>42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272023</xdr:colOff>
      <xdr:row>47</xdr:row>
      <xdr:rowOff>149679</xdr:rowOff>
    </xdr:from>
    <xdr:to>
      <xdr:col>9</xdr:col>
      <xdr:colOff>761879</xdr:colOff>
      <xdr:row>69</xdr:row>
      <xdr:rowOff>95251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417385</xdr:colOff>
      <xdr:row>47</xdr:row>
      <xdr:rowOff>150699</xdr:rowOff>
    </xdr:from>
    <xdr:to>
      <xdr:col>20</xdr:col>
      <xdr:colOff>134418</xdr:colOff>
      <xdr:row>69</xdr:row>
      <xdr:rowOff>96271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258535</xdr:colOff>
      <xdr:row>70</xdr:row>
      <xdr:rowOff>144130</xdr:rowOff>
    </xdr:from>
    <xdr:to>
      <xdr:col>9</xdr:col>
      <xdr:colOff>748391</xdr:colOff>
      <xdr:row>92</xdr:row>
      <xdr:rowOff>89702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258535</xdr:colOff>
      <xdr:row>98</xdr:row>
      <xdr:rowOff>68035</xdr:rowOff>
    </xdr:from>
    <xdr:to>
      <xdr:col>9</xdr:col>
      <xdr:colOff>748391</xdr:colOff>
      <xdr:row>117</xdr:row>
      <xdr:rowOff>102465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275853</xdr:colOff>
      <xdr:row>118</xdr:row>
      <xdr:rowOff>54429</xdr:rowOff>
    </xdr:from>
    <xdr:to>
      <xdr:col>10</xdr:col>
      <xdr:colOff>3709</xdr:colOff>
      <xdr:row>139</xdr:row>
      <xdr:rowOff>154421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231321</xdr:colOff>
      <xdr:row>148</xdr:row>
      <xdr:rowOff>0</xdr:rowOff>
    </xdr:from>
    <xdr:to>
      <xdr:col>9</xdr:col>
      <xdr:colOff>721177</xdr:colOff>
      <xdr:row>169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231321</xdr:colOff>
      <xdr:row>148</xdr:row>
      <xdr:rowOff>0</xdr:rowOff>
    </xdr:from>
    <xdr:to>
      <xdr:col>19</xdr:col>
      <xdr:colOff>749134</xdr:colOff>
      <xdr:row>169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231321</xdr:colOff>
      <xdr:row>171</xdr:row>
      <xdr:rowOff>0</xdr:rowOff>
    </xdr:from>
    <xdr:to>
      <xdr:col>9</xdr:col>
      <xdr:colOff>721177</xdr:colOff>
      <xdr:row>192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231321</xdr:colOff>
      <xdr:row>171</xdr:row>
      <xdr:rowOff>0</xdr:rowOff>
    </xdr:from>
    <xdr:to>
      <xdr:col>19</xdr:col>
      <xdr:colOff>749134</xdr:colOff>
      <xdr:row>192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231321</xdr:colOff>
      <xdr:row>195</xdr:row>
      <xdr:rowOff>0</xdr:rowOff>
    </xdr:from>
    <xdr:to>
      <xdr:col>9</xdr:col>
      <xdr:colOff>721177</xdr:colOff>
      <xdr:row>216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231321</xdr:colOff>
      <xdr:row>218</xdr:row>
      <xdr:rowOff>0</xdr:rowOff>
    </xdr:from>
    <xdr:to>
      <xdr:col>9</xdr:col>
      <xdr:colOff>721177</xdr:colOff>
      <xdr:row>239</xdr:row>
      <xdr:rowOff>136072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231321</xdr:colOff>
      <xdr:row>218</xdr:row>
      <xdr:rowOff>0</xdr:rowOff>
    </xdr:from>
    <xdr:to>
      <xdr:col>19</xdr:col>
      <xdr:colOff>749134</xdr:colOff>
      <xdr:row>239</xdr:row>
      <xdr:rowOff>136072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231321</xdr:colOff>
      <xdr:row>195</xdr:row>
      <xdr:rowOff>0</xdr:rowOff>
    </xdr:from>
    <xdr:to>
      <xdr:col>19</xdr:col>
      <xdr:colOff>749134</xdr:colOff>
      <xdr:row>216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231321</xdr:colOff>
      <xdr:row>241</xdr:row>
      <xdr:rowOff>0</xdr:rowOff>
    </xdr:from>
    <xdr:to>
      <xdr:col>9</xdr:col>
      <xdr:colOff>721177</xdr:colOff>
      <xdr:row>262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231321</xdr:colOff>
      <xdr:row>241</xdr:row>
      <xdr:rowOff>0</xdr:rowOff>
    </xdr:from>
    <xdr:to>
      <xdr:col>19</xdr:col>
      <xdr:colOff>744040</xdr:colOff>
      <xdr:row>262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231321</xdr:colOff>
      <xdr:row>264</xdr:row>
      <xdr:rowOff>0</xdr:rowOff>
    </xdr:from>
    <xdr:to>
      <xdr:col>9</xdr:col>
      <xdr:colOff>721177</xdr:colOff>
      <xdr:row>285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showGridLines="0" tabSelected="1" zoomScaleNormal="100" workbookViewId="0">
      <selection activeCell="B5" sqref="B5"/>
    </sheetView>
  </sheetViews>
  <sheetFormatPr defaultColWidth="9.140625" defaultRowHeight="15" x14ac:dyDescent="0.25"/>
  <cols>
    <col min="2" max="2" width="19.85546875" customWidth="1"/>
    <col min="3" max="3" width="11.28515625" customWidth="1"/>
    <col min="4" max="4" width="12" customWidth="1"/>
    <col min="19" max="19" width="9.140625" style="36"/>
  </cols>
  <sheetData>
    <row r="2" spans="1:22" ht="26.25" customHeight="1" x14ac:dyDescent="0.25">
      <c r="B2" s="95" t="s">
        <v>73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4" spans="1:22" x14ac:dyDescent="0.25">
      <c r="A4" s="1"/>
      <c r="B4" s="54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</row>
    <row r="6" spans="1:22" ht="15.75" x14ac:dyDescent="0.25">
      <c r="A6" s="1"/>
      <c r="B6" s="3" t="s">
        <v>34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</row>
    <row r="8" spans="1:22" ht="45" x14ac:dyDescent="0.25">
      <c r="A8" s="1"/>
      <c r="B8" s="4" t="s">
        <v>35</v>
      </c>
      <c r="C8" s="7" t="s">
        <v>36</v>
      </c>
      <c r="D8" s="7" t="s">
        <v>37</v>
      </c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T8" s="1"/>
      <c r="U8" s="1"/>
      <c r="V8" s="1"/>
    </row>
    <row r="9" spans="1:22" x14ac:dyDescent="0.25">
      <c r="A9" s="1"/>
      <c r="B9" s="5">
        <v>265</v>
      </c>
      <c r="C9" s="5">
        <v>87</v>
      </c>
      <c r="D9" s="6">
        <f>C9/B9</f>
        <v>0.32830188679245281</v>
      </c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T9" s="1"/>
      <c r="U9" s="1"/>
      <c r="V9" s="1"/>
    </row>
    <row r="13" spans="1:22" ht="15.75" x14ac:dyDescent="0.25">
      <c r="B13" s="8" t="s">
        <v>38</v>
      </c>
    </row>
    <row r="14" spans="1:22" ht="15" customHeight="1" thickBot="1" x14ac:dyDescent="0.3"/>
    <row r="15" spans="1:22" ht="22.5" customHeight="1" thickTop="1" thickBot="1" x14ac:dyDescent="0.3">
      <c r="B15" s="11"/>
      <c r="C15" s="9" t="s">
        <v>0</v>
      </c>
      <c r="D15" s="10" t="s">
        <v>1</v>
      </c>
    </row>
    <row r="16" spans="1:22" ht="19.5" customHeight="1" thickTop="1" x14ac:dyDescent="0.25">
      <c r="B16" s="43" t="s">
        <v>2</v>
      </c>
      <c r="C16" s="46">
        <v>0</v>
      </c>
      <c r="D16" s="47">
        <f>C16/C9</f>
        <v>0</v>
      </c>
    </row>
    <row r="17" spans="2:17" ht="19.5" customHeight="1" x14ac:dyDescent="0.25">
      <c r="B17" s="44" t="s">
        <v>3</v>
      </c>
      <c r="C17" s="48">
        <v>0</v>
      </c>
      <c r="D17" s="49">
        <f>C17/C9</f>
        <v>0</v>
      </c>
    </row>
    <row r="18" spans="2:17" ht="26.25" customHeight="1" x14ac:dyDescent="0.25">
      <c r="B18" s="44" t="s">
        <v>4</v>
      </c>
      <c r="C18" s="48">
        <v>12</v>
      </c>
      <c r="D18" s="49">
        <f>C18/C9</f>
        <v>0.13793103448275862</v>
      </c>
    </row>
    <row r="19" spans="2:17" ht="29.25" customHeight="1" x14ac:dyDescent="0.25">
      <c r="B19" s="44" t="s">
        <v>5</v>
      </c>
      <c r="C19" s="48">
        <v>43</v>
      </c>
      <c r="D19" s="49">
        <f>C19/C9</f>
        <v>0.4942528735632184</v>
      </c>
    </row>
    <row r="20" spans="2:17" ht="39.75" customHeight="1" x14ac:dyDescent="0.25">
      <c r="B20" s="44" t="s">
        <v>6</v>
      </c>
      <c r="C20" s="48">
        <v>1</v>
      </c>
      <c r="D20" s="49">
        <f>C20/C9</f>
        <v>1.1494252873563218E-2</v>
      </c>
    </row>
    <row r="21" spans="2:17" ht="31.5" customHeight="1" x14ac:dyDescent="0.25">
      <c r="B21" s="44" t="s">
        <v>7</v>
      </c>
      <c r="C21" s="48">
        <v>2</v>
      </c>
      <c r="D21" s="49">
        <f>C21/C9</f>
        <v>2.2988505747126436E-2</v>
      </c>
    </row>
    <row r="22" spans="2:17" ht="25.5" customHeight="1" x14ac:dyDescent="0.25">
      <c r="B22" s="44" t="s">
        <v>8</v>
      </c>
      <c r="C22" s="48">
        <v>18</v>
      </c>
      <c r="D22" s="49">
        <f>C22/C9</f>
        <v>0.20689655172413793</v>
      </c>
    </row>
    <row r="23" spans="2:17" ht="37.5" customHeight="1" x14ac:dyDescent="0.25">
      <c r="B23" s="44" t="s">
        <v>9</v>
      </c>
      <c r="C23" s="48">
        <v>0</v>
      </c>
      <c r="D23" s="49">
        <f>C23/C9</f>
        <v>0</v>
      </c>
    </row>
    <row r="24" spans="2:17" ht="32.25" customHeight="1" x14ac:dyDescent="0.25">
      <c r="B24" s="44" t="s">
        <v>10</v>
      </c>
      <c r="C24" s="48">
        <v>3</v>
      </c>
      <c r="D24" s="49">
        <f>C24/C9</f>
        <v>3.4482758620689655E-2</v>
      </c>
    </row>
    <row r="25" spans="2:17" ht="15" customHeight="1" x14ac:dyDescent="0.25">
      <c r="B25" s="44" t="s">
        <v>11</v>
      </c>
      <c r="C25" s="48">
        <v>0</v>
      </c>
      <c r="D25" s="49">
        <f>C25/C9</f>
        <v>0</v>
      </c>
    </row>
    <row r="26" spans="2:17" ht="21" customHeight="1" x14ac:dyDescent="0.25">
      <c r="B26" s="44" t="s">
        <v>12</v>
      </c>
      <c r="C26" s="48">
        <v>4</v>
      </c>
      <c r="D26" s="49">
        <f>C26/C9</f>
        <v>4.5977011494252873E-2</v>
      </c>
    </row>
    <row r="27" spans="2:17" ht="21" customHeight="1" x14ac:dyDescent="0.25">
      <c r="B27" s="45" t="s">
        <v>39</v>
      </c>
      <c r="C27" s="48">
        <v>4</v>
      </c>
      <c r="D27" s="49">
        <f>C27/C9</f>
        <v>4.5977011494252873E-2</v>
      </c>
    </row>
    <row r="28" spans="2:17" ht="26.25" customHeight="1" thickBot="1" x14ac:dyDescent="0.3">
      <c r="B28" s="52" t="s">
        <v>13</v>
      </c>
      <c r="C28" s="50">
        <v>87</v>
      </c>
      <c r="D28" s="51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98" t="s">
        <v>40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2" ht="15" customHeight="1" thickBot="1" x14ac:dyDescent="0.3"/>
    <row r="34" spans="1:22" ht="23.25" customHeight="1" thickTop="1" thickBot="1" x14ac:dyDescent="0.3">
      <c r="B34" s="13"/>
      <c r="C34" s="9" t="s">
        <v>0</v>
      </c>
      <c r="D34" s="10" t="s">
        <v>1</v>
      </c>
    </row>
    <row r="35" spans="1:22" ht="21.75" customHeight="1" thickTop="1" x14ac:dyDescent="0.25">
      <c r="B35" s="43" t="s">
        <v>14</v>
      </c>
      <c r="C35" s="46">
        <v>7</v>
      </c>
      <c r="D35" s="47">
        <f>C35/C9</f>
        <v>8.0459770114942528E-2</v>
      </c>
    </row>
    <row r="36" spans="1:22" ht="18.75" customHeight="1" x14ac:dyDescent="0.25">
      <c r="B36" s="44" t="s">
        <v>15</v>
      </c>
      <c r="C36" s="48">
        <v>12</v>
      </c>
      <c r="D36" s="49">
        <f>C36/C9</f>
        <v>0.13793103448275862</v>
      </c>
    </row>
    <row r="37" spans="1:22" ht="18" customHeight="1" x14ac:dyDescent="0.25">
      <c r="B37" s="44" t="s">
        <v>16</v>
      </c>
      <c r="C37" s="48">
        <v>17</v>
      </c>
      <c r="D37" s="49">
        <f>C37/C9</f>
        <v>0.19540229885057472</v>
      </c>
    </row>
    <row r="38" spans="1:22" ht="15" customHeight="1" x14ac:dyDescent="0.25">
      <c r="B38" s="44" t="s">
        <v>17</v>
      </c>
      <c r="C38" s="48">
        <v>18</v>
      </c>
      <c r="D38" s="49">
        <f>C38/C9</f>
        <v>0.20689655172413793</v>
      </c>
    </row>
    <row r="39" spans="1:22" ht="15" customHeight="1" x14ac:dyDescent="0.25">
      <c r="B39" s="44" t="s">
        <v>18</v>
      </c>
      <c r="C39" s="48">
        <v>28</v>
      </c>
      <c r="D39" s="49">
        <f>C39/C9</f>
        <v>0.32183908045977011</v>
      </c>
    </row>
    <row r="40" spans="1:22" ht="15" customHeight="1" x14ac:dyDescent="0.25">
      <c r="B40" s="44" t="s">
        <v>39</v>
      </c>
      <c r="C40" s="48">
        <v>5</v>
      </c>
      <c r="D40" s="49">
        <f>C40/C9</f>
        <v>5.7471264367816091E-2</v>
      </c>
    </row>
    <row r="41" spans="1:22" ht="15" customHeight="1" thickBot="1" x14ac:dyDescent="0.3">
      <c r="B41" s="53" t="s">
        <v>13</v>
      </c>
      <c r="C41" s="50">
        <v>87</v>
      </c>
      <c r="D41" s="51">
        <v>1</v>
      </c>
    </row>
    <row r="42" spans="1:22" ht="15" customHeight="1" thickTop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2"/>
      <c r="B45" s="15" t="s">
        <v>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T45" s="14"/>
      <c r="U45" s="14"/>
      <c r="V45" s="14"/>
    </row>
    <row r="46" spans="1:22" ht="1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U46" s="12"/>
      <c r="V46" s="12"/>
    </row>
    <row r="47" spans="1:22" ht="15" customHeight="1" x14ac:dyDescent="0.25">
      <c r="A47" s="12"/>
      <c r="B47" s="14"/>
      <c r="C47" s="14"/>
      <c r="D47" s="14"/>
      <c r="E47" s="14"/>
      <c r="F47" s="14"/>
      <c r="G47" s="14"/>
      <c r="H47" s="14"/>
      <c r="I47" s="81" t="s">
        <v>42</v>
      </c>
      <c r="J47" s="82"/>
      <c r="K47" s="81" t="s">
        <v>43</v>
      </c>
      <c r="L47" s="82"/>
      <c r="M47" s="81" t="s">
        <v>44</v>
      </c>
      <c r="N47" s="82"/>
      <c r="O47" s="83" t="s">
        <v>45</v>
      </c>
      <c r="P47" s="84"/>
      <c r="Q47" s="81" t="s">
        <v>46</v>
      </c>
      <c r="R47" s="82"/>
      <c r="S47" s="92" t="s">
        <v>60</v>
      </c>
      <c r="T47" s="99"/>
      <c r="U47" s="88" t="s">
        <v>47</v>
      </c>
      <c r="V47" s="90" t="s">
        <v>48</v>
      </c>
    </row>
    <row r="48" spans="1:22" ht="15" customHeight="1" x14ac:dyDescent="0.25">
      <c r="A48" s="12"/>
      <c r="B48" s="14"/>
      <c r="C48" s="14"/>
      <c r="D48" s="14"/>
      <c r="E48" s="14"/>
      <c r="F48" s="14"/>
      <c r="G48" s="14"/>
      <c r="H48" s="14"/>
      <c r="I48" s="16" t="s">
        <v>0</v>
      </c>
      <c r="J48" s="16" t="s">
        <v>1</v>
      </c>
      <c r="K48" s="16" t="s">
        <v>0</v>
      </c>
      <c r="L48" s="16" t="s">
        <v>1</v>
      </c>
      <c r="M48" s="16" t="s">
        <v>0</v>
      </c>
      <c r="N48" s="16" t="s">
        <v>1</v>
      </c>
      <c r="O48" s="16" t="s">
        <v>0</v>
      </c>
      <c r="P48" s="16" t="s">
        <v>1</v>
      </c>
      <c r="Q48" s="16" t="s">
        <v>0</v>
      </c>
      <c r="R48" s="16" t="s">
        <v>1</v>
      </c>
      <c r="S48" s="38" t="s">
        <v>0</v>
      </c>
      <c r="T48" s="38" t="s">
        <v>1</v>
      </c>
      <c r="U48" s="89"/>
      <c r="V48" s="91"/>
    </row>
    <row r="49" spans="1:24" ht="15" customHeight="1" x14ac:dyDescent="0.25">
      <c r="A49" s="12"/>
      <c r="B49" s="85" t="s">
        <v>19</v>
      </c>
      <c r="C49" s="86"/>
      <c r="D49" s="86"/>
      <c r="E49" s="86"/>
      <c r="F49" s="86"/>
      <c r="G49" s="86"/>
      <c r="H49" s="87"/>
      <c r="I49" s="17">
        <v>2</v>
      </c>
      <c r="J49" s="18">
        <f>I49/C9</f>
        <v>2.2988505747126436E-2</v>
      </c>
      <c r="K49" s="17">
        <v>5</v>
      </c>
      <c r="L49" s="40">
        <f>K49/C9</f>
        <v>5.7471264367816091E-2</v>
      </c>
      <c r="M49" s="17">
        <v>19</v>
      </c>
      <c r="N49" s="40">
        <f>M49/C9</f>
        <v>0.21839080459770116</v>
      </c>
      <c r="O49" s="17">
        <v>34</v>
      </c>
      <c r="P49" s="40">
        <f>O49/C9</f>
        <v>0.39080459770114945</v>
      </c>
      <c r="Q49" s="17">
        <v>22</v>
      </c>
      <c r="R49" s="40">
        <f>Q49/C9</f>
        <v>0.25287356321839083</v>
      </c>
      <c r="S49" s="42">
        <v>5</v>
      </c>
      <c r="T49" s="40">
        <f>S49/C9</f>
        <v>5.7471264367816091E-2</v>
      </c>
      <c r="U49" s="19">
        <v>3.84</v>
      </c>
      <c r="V49" s="19">
        <v>0.97</v>
      </c>
      <c r="W49" s="104"/>
    </row>
    <row r="50" spans="1:24" ht="15" customHeight="1" x14ac:dyDescent="0.25">
      <c r="A50" s="12"/>
      <c r="B50" s="85" t="s">
        <v>20</v>
      </c>
      <c r="C50" s="86"/>
      <c r="D50" s="86"/>
      <c r="E50" s="86"/>
      <c r="F50" s="86"/>
      <c r="G50" s="86"/>
      <c r="H50" s="87"/>
      <c r="I50" s="17">
        <v>3</v>
      </c>
      <c r="J50" s="40">
        <f>I50/C9</f>
        <v>3.4482758620689655E-2</v>
      </c>
      <c r="K50" s="17">
        <v>15</v>
      </c>
      <c r="L50" s="40">
        <f>K50/C9</f>
        <v>0.17241379310344829</v>
      </c>
      <c r="M50" s="17">
        <v>29</v>
      </c>
      <c r="N50" s="40">
        <f>M50/C9</f>
        <v>0.33333333333333331</v>
      </c>
      <c r="O50" s="17">
        <v>24</v>
      </c>
      <c r="P50" s="40">
        <f>O50/C9</f>
        <v>0.27586206896551724</v>
      </c>
      <c r="Q50" s="17">
        <v>11</v>
      </c>
      <c r="R50" s="40">
        <f>Q50/C9</f>
        <v>0.12643678160919541</v>
      </c>
      <c r="S50" s="42">
        <v>5</v>
      </c>
      <c r="T50" s="40">
        <f>S50/C9</f>
        <v>5.7471264367816091E-2</v>
      </c>
      <c r="U50" s="19">
        <v>3.3</v>
      </c>
      <c r="V50" s="19">
        <v>1.04</v>
      </c>
      <c r="W50" s="104"/>
      <c r="X50" s="36"/>
    </row>
    <row r="51" spans="1:24" ht="15" customHeight="1" x14ac:dyDescent="0.25">
      <c r="A51" s="12"/>
      <c r="B51" s="85" t="s">
        <v>21</v>
      </c>
      <c r="C51" s="86"/>
      <c r="D51" s="86"/>
      <c r="E51" s="86"/>
      <c r="F51" s="86"/>
      <c r="G51" s="86"/>
      <c r="H51" s="87"/>
      <c r="I51" s="17">
        <v>1</v>
      </c>
      <c r="J51" s="40">
        <f>I51/C9</f>
        <v>1.1494252873563218E-2</v>
      </c>
      <c r="K51" s="17">
        <v>9</v>
      </c>
      <c r="L51" s="40">
        <f>K51/C9</f>
        <v>0.10344827586206896</v>
      </c>
      <c r="M51" s="17">
        <v>21</v>
      </c>
      <c r="N51" s="40">
        <f>M51/C9</f>
        <v>0.2413793103448276</v>
      </c>
      <c r="O51" s="17">
        <v>34</v>
      </c>
      <c r="P51" s="40">
        <f>O51/C9</f>
        <v>0.39080459770114945</v>
      </c>
      <c r="Q51" s="17">
        <v>14</v>
      </c>
      <c r="R51" s="40">
        <f>Q51/C9</f>
        <v>0.16091954022988506</v>
      </c>
      <c r="S51" s="42">
        <v>8</v>
      </c>
      <c r="T51" s="40">
        <f>S51/C9</f>
        <v>9.1954022988505746E-2</v>
      </c>
      <c r="U51" s="19">
        <v>3.65</v>
      </c>
      <c r="V51" s="19">
        <v>0.95</v>
      </c>
      <c r="W51" s="104"/>
      <c r="X51" s="36"/>
    </row>
    <row r="52" spans="1:24" ht="15" customHeight="1" x14ac:dyDescent="0.25"/>
    <row r="53" spans="1:24" ht="15" customHeight="1" x14ac:dyDescent="0.25"/>
    <row r="54" spans="1:24" ht="15" customHeight="1" x14ac:dyDescent="0.25"/>
    <row r="55" spans="1:24" ht="15" customHeight="1" x14ac:dyDescent="0.25">
      <c r="A55" s="20"/>
      <c r="B55" s="22" t="s">
        <v>49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T55" s="21"/>
      <c r="U55" s="21"/>
      <c r="V55" s="21"/>
    </row>
    <row r="56" spans="1:24" ht="1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T56" s="20"/>
      <c r="U56" s="20"/>
      <c r="V56" s="20"/>
    </row>
    <row r="57" spans="1:24" ht="15" customHeight="1" x14ac:dyDescent="0.25">
      <c r="A57" s="20"/>
      <c r="B57" s="21"/>
      <c r="C57" s="21"/>
      <c r="D57" s="21"/>
      <c r="E57" s="21"/>
      <c r="F57" s="21"/>
      <c r="G57" s="21"/>
      <c r="H57" s="21"/>
      <c r="I57" s="81" t="s">
        <v>50</v>
      </c>
      <c r="J57" s="82"/>
      <c r="K57" s="81" t="s">
        <v>51</v>
      </c>
      <c r="L57" s="82"/>
      <c r="M57" s="81" t="s">
        <v>52</v>
      </c>
      <c r="N57" s="82"/>
      <c r="O57" s="83" t="s">
        <v>53</v>
      </c>
      <c r="P57" s="84"/>
      <c r="Q57" s="81" t="s">
        <v>54</v>
      </c>
      <c r="R57" s="82"/>
      <c r="S57" s="83" t="s">
        <v>60</v>
      </c>
      <c r="T57" s="94"/>
      <c r="U57" s="88" t="s">
        <v>47</v>
      </c>
      <c r="V57" s="90" t="s">
        <v>48</v>
      </c>
    </row>
    <row r="58" spans="1:24" ht="15" customHeight="1" x14ac:dyDescent="0.25">
      <c r="A58" s="20"/>
      <c r="B58" s="21"/>
      <c r="C58" s="21"/>
      <c r="D58" s="21"/>
      <c r="E58" s="21"/>
      <c r="F58" s="21"/>
      <c r="G58" s="21"/>
      <c r="H58" s="21"/>
      <c r="I58" s="23" t="s">
        <v>0</v>
      </c>
      <c r="J58" s="23" t="s">
        <v>1</v>
      </c>
      <c r="K58" s="23" t="s">
        <v>0</v>
      </c>
      <c r="L58" s="23" t="s">
        <v>1</v>
      </c>
      <c r="M58" s="23" t="s">
        <v>0</v>
      </c>
      <c r="N58" s="23" t="s">
        <v>1</v>
      </c>
      <c r="O58" s="23" t="s">
        <v>0</v>
      </c>
      <c r="P58" s="23" t="s">
        <v>1</v>
      </c>
      <c r="Q58" s="23" t="s">
        <v>0</v>
      </c>
      <c r="R58" s="23" t="s">
        <v>1</v>
      </c>
      <c r="S58" s="38" t="s">
        <v>0</v>
      </c>
      <c r="T58" s="38" t="s">
        <v>1</v>
      </c>
      <c r="U58" s="89"/>
      <c r="V58" s="91"/>
    </row>
    <row r="59" spans="1:24" ht="15" customHeight="1" x14ac:dyDescent="0.25">
      <c r="A59" s="20"/>
      <c r="B59" s="85" t="s">
        <v>22</v>
      </c>
      <c r="C59" s="86"/>
      <c r="D59" s="86"/>
      <c r="E59" s="86"/>
      <c r="F59" s="86"/>
      <c r="G59" s="86"/>
      <c r="H59" s="87"/>
      <c r="I59" s="25">
        <v>5</v>
      </c>
      <c r="J59" s="26">
        <f>I59/C9</f>
        <v>5.7471264367816091E-2</v>
      </c>
      <c r="K59" s="25">
        <v>21</v>
      </c>
      <c r="L59" s="40">
        <f>K59/C9</f>
        <v>0.2413793103448276</v>
      </c>
      <c r="M59" s="25">
        <v>28</v>
      </c>
      <c r="N59" s="40">
        <f>M59/C9</f>
        <v>0.32183908045977011</v>
      </c>
      <c r="O59" s="25">
        <v>27</v>
      </c>
      <c r="P59" s="40">
        <f>O59/C9</f>
        <v>0.31034482758620691</v>
      </c>
      <c r="Q59" s="25">
        <v>3</v>
      </c>
      <c r="R59" s="40">
        <f>Q59/C9</f>
        <v>3.4482758620689655E-2</v>
      </c>
      <c r="S59" s="42">
        <v>3</v>
      </c>
      <c r="T59" s="40">
        <f>S59/C9</f>
        <v>3.4482758620689655E-2</v>
      </c>
      <c r="U59" s="27">
        <v>3.02</v>
      </c>
      <c r="V59" s="27">
        <v>0.98</v>
      </c>
      <c r="W59" s="104"/>
      <c r="X59" s="36"/>
    </row>
    <row r="60" spans="1:24" ht="15" customHeight="1" x14ac:dyDescent="0.25">
      <c r="A60" s="20"/>
      <c r="B60" s="85" t="s">
        <v>23</v>
      </c>
      <c r="C60" s="86"/>
      <c r="D60" s="86"/>
      <c r="E60" s="86"/>
      <c r="F60" s="86"/>
      <c r="G60" s="86"/>
      <c r="H60" s="87"/>
      <c r="I60" s="25">
        <v>8</v>
      </c>
      <c r="J60" s="40">
        <f>I60/C9</f>
        <v>9.1954022988505746E-2</v>
      </c>
      <c r="K60" s="25">
        <v>21</v>
      </c>
      <c r="L60" s="40">
        <f>K60/C9</f>
        <v>0.2413793103448276</v>
      </c>
      <c r="M60" s="25">
        <v>29</v>
      </c>
      <c r="N60" s="40">
        <f>M60/C9</f>
        <v>0.33333333333333331</v>
      </c>
      <c r="O60" s="25">
        <v>22</v>
      </c>
      <c r="P60" s="40">
        <f>O60/C9</f>
        <v>0.25287356321839083</v>
      </c>
      <c r="Q60" s="25">
        <v>4</v>
      </c>
      <c r="R60" s="40">
        <f>Q60/C9</f>
        <v>4.5977011494252873E-2</v>
      </c>
      <c r="S60" s="42">
        <v>3</v>
      </c>
      <c r="T60" s="40">
        <f>S60/C9</f>
        <v>3.4482758620689655E-2</v>
      </c>
      <c r="U60" s="27">
        <v>2.92</v>
      </c>
      <c r="V60" s="27">
        <v>1.04</v>
      </c>
      <c r="W60" s="104"/>
      <c r="X60" s="36"/>
    </row>
    <row r="61" spans="1:24" ht="15" customHeight="1" x14ac:dyDescent="0.25">
      <c r="A61" s="20"/>
      <c r="B61" s="85" t="s">
        <v>24</v>
      </c>
      <c r="C61" s="86"/>
      <c r="D61" s="86"/>
      <c r="E61" s="86"/>
      <c r="F61" s="86"/>
      <c r="G61" s="86"/>
      <c r="H61" s="87"/>
      <c r="I61" s="24">
        <v>0</v>
      </c>
      <c r="J61" s="40">
        <f>I61/C9</f>
        <v>0</v>
      </c>
      <c r="K61" s="25">
        <v>8</v>
      </c>
      <c r="L61" s="40">
        <f>K61/C9</f>
        <v>9.1954022988505746E-2</v>
      </c>
      <c r="M61" s="25">
        <v>28</v>
      </c>
      <c r="N61" s="40">
        <f>M61/C9</f>
        <v>0.32183908045977011</v>
      </c>
      <c r="O61" s="25">
        <v>46</v>
      </c>
      <c r="P61" s="40">
        <f>O61/C9</f>
        <v>0.52873563218390807</v>
      </c>
      <c r="Q61" s="25">
        <v>3</v>
      </c>
      <c r="R61" s="40">
        <f>Q61/C9</f>
        <v>3.4482758620689655E-2</v>
      </c>
      <c r="S61" s="42">
        <v>2</v>
      </c>
      <c r="T61" s="40">
        <f>S61/C9</f>
        <v>2.2988505747126436E-2</v>
      </c>
      <c r="U61" s="27">
        <v>3.52</v>
      </c>
      <c r="V61" s="27">
        <v>0.72</v>
      </c>
      <c r="W61" s="104"/>
      <c r="X61" s="36"/>
    </row>
    <row r="62" spans="1:24" ht="15" customHeight="1" x14ac:dyDescent="0.25">
      <c r="A62" s="20"/>
      <c r="B62" s="85" t="s">
        <v>25</v>
      </c>
      <c r="C62" s="86"/>
      <c r="D62" s="86"/>
      <c r="E62" s="86"/>
      <c r="F62" s="86"/>
      <c r="G62" s="86"/>
      <c r="H62" s="87"/>
      <c r="I62" s="25">
        <v>5</v>
      </c>
      <c r="J62" s="40">
        <f>I62/C9</f>
        <v>5.7471264367816091E-2</v>
      </c>
      <c r="K62" s="25">
        <v>16</v>
      </c>
      <c r="L62" s="40">
        <f>K62/C9</f>
        <v>0.18390804597701149</v>
      </c>
      <c r="M62" s="25">
        <v>28</v>
      </c>
      <c r="N62" s="40">
        <f>M62/C9</f>
        <v>0.32183908045977011</v>
      </c>
      <c r="O62" s="25">
        <v>25</v>
      </c>
      <c r="P62" s="40">
        <f>O62/C9</f>
        <v>0.28735632183908044</v>
      </c>
      <c r="Q62" s="25">
        <v>9</v>
      </c>
      <c r="R62" s="40">
        <f>Q62/C9</f>
        <v>0.10344827586206896</v>
      </c>
      <c r="S62" s="42">
        <v>4</v>
      </c>
      <c r="T62" s="40">
        <f>S62/C9</f>
        <v>4.5977011494252873E-2</v>
      </c>
      <c r="U62" s="27">
        <v>3.2</v>
      </c>
      <c r="V62" s="27">
        <v>1.07</v>
      </c>
      <c r="W62" s="104"/>
      <c r="X62" s="36"/>
    </row>
    <row r="63" spans="1:24" ht="15" customHeight="1" x14ac:dyDescent="0.25">
      <c r="A63" s="20"/>
      <c r="B63" s="85" t="s">
        <v>55</v>
      </c>
      <c r="C63" s="86"/>
      <c r="D63" s="86"/>
      <c r="E63" s="86"/>
      <c r="F63" s="86"/>
      <c r="G63" s="86"/>
      <c r="H63" s="87"/>
      <c r="I63" s="28">
        <v>1</v>
      </c>
      <c r="J63" s="40">
        <f>I63/C9</f>
        <v>1.1494252873563218E-2</v>
      </c>
      <c r="K63" s="25">
        <v>7</v>
      </c>
      <c r="L63" s="40">
        <f>K63/C9</f>
        <v>8.0459770114942528E-2</v>
      </c>
      <c r="M63" s="25">
        <v>23</v>
      </c>
      <c r="N63" s="40">
        <f>M63/C9</f>
        <v>0.26436781609195403</v>
      </c>
      <c r="O63" s="25">
        <v>37</v>
      </c>
      <c r="P63" s="40">
        <f>O63/C9</f>
        <v>0.42528735632183906</v>
      </c>
      <c r="Q63" s="25">
        <v>16</v>
      </c>
      <c r="R63" s="40">
        <f>Q63/C9</f>
        <v>0.18390804597701149</v>
      </c>
      <c r="S63" s="42">
        <v>3</v>
      </c>
      <c r="T63" s="40">
        <f>S63/C9</f>
        <v>3.4482758620689655E-2</v>
      </c>
      <c r="U63" s="27">
        <v>3.71</v>
      </c>
      <c r="V63" s="27">
        <v>3.05</v>
      </c>
      <c r="W63" s="104"/>
      <c r="X63" s="36"/>
    </row>
    <row r="64" spans="1:24" ht="15" customHeight="1" x14ac:dyDescent="0.25">
      <c r="A64" s="20"/>
      <c r="B64" s="85" t="s">
        <v>26</v>
      </c>
      <c r="C64" s="86"/>
      <c r="D64" s="86"/>
      <c r="E64" s="86"/>
      <c r="F64" s="86"/>
      <c r="G64" s="86"/>
      <c r="H64" s="87"/>
      <c r="I64" s="28">
        <v>13</v>
      </c>
      <c r="J64" s="40">
        <f>I64/C9</f>
        <v>0.14942528735632185</v>
      </c>
      <c r="K64" s="25">
        <v>12</v>
      </c>
      <c r="L64" s="40">
        <f>K64/C9</f>
        <v>0.13793103448275862</v>
      </c>
      <c r="M64" s="25">
        <v>23</v>
      </c>
      <c r="N64" s="40">
        <f>M64/C9</f>
        <v>0.26436781609195403</v>
      </c>
      <c r="O64" s="25">
        <v>18</v>
      </c>
      <c r="P64" s="40">
        <f>O64/C9</f>
        <v>0.20689655172413793</v>
      </c>
      <c r="Q64" s="25">
        <v>12</v>
      </c>
      <c r="R64" s="40">
        <f>Q64/C9</f>
        <v>0.13793103448275862</v>
      </c>
      <c r="S64" s="42">
        <v>9</v>
      </c>
      <c r="T64" s="40">
        <f>S64/C9</f>
        <v>0.10344827586206896</v>
      </c>
      <c r="U64" s="27">
        <v>3.05</v>
      </c>
      <c r="V64" s="27">
        <v>1.3</v>
      </c>
      <c r="W64" s="104"/>
      <c r="X64" s="36"/>
    </row>
    <row r="65" spans="1:24" ht="15" customHeight="1" x14ac:dyDescent="0.25">
      <c r="A65" s="20"/>
      <c r="B65" s="85" t="s">
        <v>27</v>
      </c>
      <c r="C65" s="86"/>
      <c r="D65" s="86"/>
      <c r="E65" s="86"/>
      <c r="F65" s="86"/>
      <c r="G65" s="86"/>
      <c r="H65" s="87"/>
      <c r="I65" s="28">
        <v>0</v>
      </c>
      <c r="J65" s="40">
        <f>I65/C9</f>
        <v>0</v>
      </c>
      <c r="K65" s="25">
        <v>5</v>
      </c>
      <c r="L65" s="40">
        <f>K65/C9</f>
        <v>5.7471264367816091E-2</v>
      </c>
      <c r="M65" s="25">
        <v>19</v>
      </c>
      <c r="N65" s="40">
        <f>M65/C9</f>
        <v>0.21839080459770116</v>
      </c>
      <c r="O65" s="25">
        <v>37</v>
      </c>
      <c r="P65" s="40">
        <f>O65/C9</f>
        <v>0.42528735632183906</v>
      </c>
      <c r="Q65" s="25">
        <v>23</v>
      </c>
      <c r="R65" s="40">
        <f>Q65/C9</f>
        <v>0.26436781609195403</v>
      </c>
      <c r="S65" s="42">
        <v>3</v>
      </c>
      <c r="T65" s="40">
        <f>S65/C9</f>
        <v>3.4482758620689655E-2</v>
      </c>
      <c r="U65" s="27">
        <v>3.93</v>
      </c>
      <c r="V65" s="27">
        <v>0.89</v>
      </c>
      <c r="W65" s="104"/>
      <c r="X65" s="36"/>
    </row>
    <row r="66" spans="1:24" ht="15" customHeight="1" x14ac:dyDescent="0.25">
      <c r="A66" s="20"/>
      <c r="B66" s="85" t="s">
        <v>28</v>
      </c>
      <c r="C66" s="86"/>
      <c r="D66" s="86"/>
      <c r="E66" s="86"/>
      <c r="F66" s="86"/>
      <c r="G66" s="86"/>
      <c r="H66" s="87"/>
      <c r="I66" s="28">
        <v>5</v>
      </c>
      <c r="J66" s="40">
        <f>I66/C9</f>
        <v>5.7471264367816091E-2</v>
      </c>
      <c r="K66" s="25">
        <v>10</v>
      </c>
      <c r="L66" s="40">
        <f>K66/C9</f>
        <v>0.11494252873563218</v>
      </c>
      <c r="M66" s="25">
        <v>19</v>
      </c>
      <c r="N66" s="40">
        <f>M66/C9</f>
        <v>0.21839080459770116</v>
      </c>
      <c r="O66" s="25">
        <v>31</v>
      </c>
      <c r="P66" s="40">
        <f>O66/C9</f>
        <v>0.35632183908045978</v>
      </c>
      <c r="Q66" s="25">
        <v>10</v>
      </c>
      <c r="R66" s="40">
        <f>Q66/C9</f>
        <v>0.11494252873563218</v>
      </c>
      <c r="S66" s="42">
        <v>12</v>
      </c>
      <c r="T66" s="40">
        <f>S66/C9</f>
        <v>0.13793103448275862</v>
      </c>
      <c r="U66" s="27">
        <v>3.41</v>
      </c>
      <c r="V66" s="27">
        <v>1.0900000000000001</v>
      </c>
      <c r="W66" s="104"/>
      <c r="X66" s="36"/>
    </row>
    <row r="67" spans="1:24" ht="15" customHeight="1" x14ac:dyDescent="0.25">
      <c r="A67" s="20"/>
      <c r="B67" s="85" t="s">
        <v>29</v>
      </c>
      <c r="C67" s="86"/>
      <c r="D67" s="86"/>
      <c r="E67" s="86"/>
      <c r="F67" s="86"/>
      <c r="G67" s="86"/>
      <c r="H67" s="87"/>
      <c r="I67" s="28">
        <v>1</v>
      </c>
      <c r="J67" s="40">
        <f>I67/C9</f>
        <v>1.1494252873563218E-2</v>
      </c>
      <c r="K67" s="25">
        <v>3</v>
      </c>
      <c r="L67" s="40">
        <f>K67/C9</f>
        <v>3.4482758620689655E-2</v>
      </c>
      <c r="M67" s="25">
        <v>10</v>
      </c>
      <c r="N67" s="40">
        <f>M67/C9</f>
        <v>0.11494252873563218</v>
      </c>
      <c r="O67" s="25">
        <v>36</v>
      </c>
      <c r="P67" s="40">
        <f>O67/C9</f>
        <v>0.41379310344827586</v>
      </c>
      <c r="Q67" s="25">
        <v>24</v>
      </c>
      <c r="R67" s="40">
        <f>Q67/C9</f>
        <v>0.27586206896551724</v>
      </c>
      <c r="S67" s="42">
        <v>13</v>
      </c>
      <c r="T67" s="40">
        <f>S67/C9</f>
        <v>0.14942528735632185</v>
      </c>
      <c r="U67" s="27">
        <v>4.07</v>
      </c>
      <c r="V67" s="27">
        <v>0.87</v>
      </c>
      <c r="W67" s="104"/>
      <c r="X67" s="36"/>
    </row>
    <row r="68" spans="1:24" ht="15" customHeight="1" x14ac:dyDescent="0.25">
      <c r="A68" s="20"/>
      <c r="B68" s="85" t="s">
        <v>30</v>
      </c>
      <c r="C68" s="86"/>
      <c r="D68" s="86"/>
      <c r="E68" s="86"/>
      <c r="F68" s="86"/>
      <c r="G68" s="86"/>
      <c r="H68" s="87"/>
      <c r="I68" s="28">
        <v>1</v>
      </c>
      <c r="J68" s="40">
        <f>I68/C9</f>
        <v>1.1494252873563218E-2</v>
      </c>
      <c r="K68" s="25">
        <v>3</v>
      </c>
      <c r="L68" s="40">
        <f>K68/C9</f>
        <v>3.4482758620689655E-2</v>
      </c>
      <c r="M68" s="25">
        <v>8</v>
      </c>
      <c r="N68" s="40">
        <f>M68/C9</f>
        <v>9.1954022988505746E-2</v>
      </c>
      <c r="O68" s="25">
        <v>39</v>
      </c>
      <c r="P68" s="40">
        <f>O68/C9</f>
        <v>0.44827586206896552</v>
      </c>
      <c r="Q68" s="25">
        <v>32</v>
      </c>
      <c r="R68" s="40">
        <f>Q68/C9</f>
        <v>0.36781609195402298</v>
      </c>
      <c r="S68" s="42">
        <v>4</v>
      </c>
      <c r="T68" s="40">
        <f>S68/C9</f>
        <v>4.5977011494252873E-2</v>
      </c>
      <c r="U68" s="27">
        <v>4.18</v>
      </c>
      <c r="V68" s="27">
        <v>0.84</v>
      </c>
      <c r="W68" s="104"/>
      <c r="X68" s="36"/>
    </row>
    <row r="69" spans="1:24" ht="15" customHeight="1" x14ac:dyDescent="0.25">
      <c r="A69" s="20"/>
      <c r="B69" s="85" t="s">
        <v>31</v>
      </c>
      <c r="C69" s="86"/>
      <c r="D69" s="86"/>
      <c r="E69" s="86"/>
      <c r="F69" s="86"/>
      <c r="G69" s="86"/>
      <c r="H69" s="87"/>
      <c r="I69" s="25">
        <v>4</v>
      </c>
      <c r="J69" s="40">
        <f>I69/C9</f>
        <v>4.5977011494252873E-2</v>
      </c>
      <c r="K69" s="25">
        <v>10</v>
      </c>
      <c r="L69" s="40">
        <f>K69/C9</f>
        <v>0.11494252873563218</v>
      </c>
      <c r="M69" s="25">
        <v>12</v>
      </c>
      <c r="N69" s="40">
        <f>M69/C9</f>
        <v>0.13793103448275862</v>
      </c>
      <c r="O69" s="25">
        <v>7</v>
      </c>
      <c r="P69" s="40">
        <f>O69/C9</f>
        <v>8.0459770114942528E-2</v>
      </c>
      <c r="Q69" s="25">
        <v>5</v>
      </c>
      <c r="R69" s="40">
        <f>Q69/C9</f>
        <v>5.7471264367816091E-2</v>
      </c>
      <c r="S69" s="42">
        <v>49</v>
      </c>
      <c r="T69" s="40">
        <f>S69/C9</f>
        <v>0.56321839080459768</v>
      </c>
      <c r="U69" s="27">
        <v>2.97</v>
      </c>
      <c r="V69" s="27">
        <v>1.2</v>
      </c>
      <c r="W69" s="104"/>
      <c r="X69" s="36"/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>
      <c r="A73" s="29"/>
      <c r="B73" s="31" t="s">
        <v>32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T73" s="30"/>
      <c r="U73" s="30"/>
      <c r="V73" s="30"/>
    </row>
    <row r="74" spans="1:24" ht="1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9"/>
      <c r="U74" s="29"/>
      <c r="V74" s="29"/>
    </row>
    <row r="75" spans="1:24" ht="30.75" customHeight="1" x14ac:dyDescent="0.25">
      <c r="A75" s="29"/>
      <c r="B75" s="81" t="s">
        <v>56</v>
      </c>
      <c r="C75" s="82"/>
      <c r="D75" s="83" t="s">
        <v>57</v>
      </c>
      <c r="E75" s="84"/>
      <c r="F75" s="83" t="s">
        <v>44</v>
      </c>
      <c r="G75" s="84"/>
      <c r="H75" s="83" t="s">
        <v>58</v>
      </c>
      <c r="I75" s="84"/>
      <c r="J75" s="81" t="s">
        <v>59</v>
      </c>
      <c r="K75" s="82"/>
      <c r="L75" s="92" t="s">
        <v>39</v>
      </c>
      <c r="M75" s="93"/>
      <c r="N75" s="88" t="s">
        <v>47</v>
      </c>
      <c r="O75" s="90" t="s">
        <v>48</v>
      </c>
      <c r="P75" s="30"/>
      <c r="Q75" s="30"/>
      <c r="R75" s="30"/>
      <c r="S75" s="30"/>
      <c r="T75" s="30"/>
      <c r="U75" s="36"/>
      <c r="V75" s="30"/>
      <c r="W75" s="30"/>
    </row>
    <row r="76" spans="1:24" ht="15" customHeight="1" x14ac:dyDescent="0.25">
      <c r="A76" s="29"/>
      <c r="B76" s="32" t="s">
        <v>0</v>
      </c>
      <c r="C76" s="32" t="s">
        <v>1</v>
      </c>
      <c r="D76" s="32" t="s">
        <v>0</v>
      </c>
      <c r="E76" s="32" t="s">
        <v>1</v>
      </c>
      <c r="F76" s="32" t="s">
        <v>0</v>
      </c>
      <c r="G76" s="32" t="s">
        <v>1</v>
      </c>
      <c r="H76" s="32" t="s">
        <v>0</v>
      </c>
      <c r="I76" s="32" t="s">
        <v>1</v>
      </c>
      <c r="J76" s="32" t="s">
        <v>0</v>
      </c>
      <c r="K76" s="32" t="s">
        <v>1</v>
      </c>
      <c r="L76" s="38" t="s">
        <v>0</v>
      </c>
      <c r="M76" s="38" t="s">
        <v>1</v>
      </c>
      <c r="N76" s="89"/>
      <c r="O76" s="91"/>
      <c r="P76" s="30"/>
      <c r="Q76" s="30"/>
      <c r="R76" s="30"/>
      <c r="S76" s="30"/>
      <c r="T76" s="30"/>
      <c r="U76" s="36"/>
      <c r="V76" s="30"/>
      <c r="W76" s="30"/>
    </row>
    <row r="77" spans="1:24" ht="15" customHeight="1" x14ac:dyDescent="0.25">
      <c r="A77" s="29"/>
      <c r="B77" s="33">
        <v>2</v>
      </c>
      <c r="C77" s="34">
        <f>B77/C9</f>
        <v>2.2988505747126436E-2</v>
      </c>
      <c r="D77" s="33">
        <v>9</v>
      </c>
      <c r="E77" s="40">
        <f>D77/C9</f>
        <v>0.10344827586206896</v>
      </c>
      <c r="F77" s="33">
        <v>30</v>
      </c>
      <c r="G77" s="40">
        <f>F77/C9</f>
        <v>0.34482758620689657</v>
      </c>
      <c r="H77" s="33">
        <v>27</v>
      </c>
      <c r="I77" s="40">
        <f>H77/C9</f>
        <v>0.31034482758620691</v>
      </c>
      <c r="J77" s="33">
        <v>9</v>
      </c>
      <c r="K77" s="40">
        <f>J77/C9</f>
        <v>0.10344827586206896</v>
      </c>
      <c r="L77" s="39">
        <v>10</v>
      </c>
      <c r="M77" s="40">
        <f>L77/C9</f>
        <v>0.11494252873563218</v>
      </c>
      <c r="N77" s="35">
        <v>3.42</v>
      </c>
      <c r="O77" s="35">
        <v>0.94</v>
      </c>
      <c r="P77" s="104"/>
      <c r="Q77" s="36"/>
      <c r="R77" s="30"/>
      <c r="S77" s="30"/>
      <c r="T77" s="36"/>
      <c r="U77" s="30"/>
      <c r="V77" s="30"/>
    </row>
    <row r="78" spans="1:24" ht="15" customHeight="1" x14ac:dyDescent="0.25"/>
    <row r="79" spans="1:24" ht="15" customHeight="1" x14ac:dyDescent="0.25"/>
    <row r="80" spans="1:24" ht="15" customHeight="1" x14ac:dyDescent="0.25"/>
    <row r="81" spans="1:23" ht="15" customHeight="1" x14ac:dyDescent="0.25">
      <c r="A81" s="30"/>
      <c r="B81" s="37" t="s">
        <v>33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0"/>
      <c r="P81" s="30"/>
      <c r="Q81" s="30"/>
      <c r="R81" s="30"/>
      <c r="T81" s="30"/>
      <c r="U81" s="30"/>
      <c r="V81" s="30"/>
    </row>
    <row r="82" spans="1:23" ht="1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T82" s="30"/>
      <c r="U82" s="30"/>
      <c r="V82" s="30"/>
    </row>
    <row r="83" spans="1:23" ht="34.5" customHeight="1" x14ac:dyDescent="0.25">
      <c r="A83" s="30"/>
      <c r="B83" s="81" t="s">
        <v>56</v>
      </c>
      <c r="C83" s="82"/>
      <c r="D83" s="83" t="s">
        <v>57</v>
      </c>
      <c r="E83" s="84"/>
      <c r="F83" s="83" t="s">
        <v>44</v>
      </c>
      <c r="G83" s="84"/>
      <c r="H83" s="83" t="s">
        <v>58</v>
      </c>
      <c r="I83" s="84"/>
      <c r="J83" s="81" t="s">
        <v>59</v>
      </c>
      <c r="K83" s="82"/>
      <c r="L83" s="92" t="s">
        <v>39</v>
      </c>
      <c r="M83" s="93"/>
      <c r="N83" s="88" t="s">
        <v>47</v>
      </c>
      <c r="O83" s="90" t="s">
        <v>48</v>
      </c>
      <c r="P83" s="30"/>
      <c r="Q83" s="30"/>
      <c r="R83" s="30"/>
      <c r="S83" s="30"/>
      <c r="T83" s="30"/>
      <c r="U83" s="36"/>
      <c r="V83" s="30"/>
      <c r="W83" s="30"/>
    </row>
    <row r="84" spans="1:23" ht="15" customHeight="1" x14ac:dyDescent="0.25">
      <c r="A84" s="30"/>
      <c r="B84" s="38" t="s">
        <v>0</v>
      </c>
      <c r="C84" s="38" t="s">
        <v>1</v>
      </c>
      <c r="D84" s="38" t="s">
        <v>0</v>
      </c>
      <c r="E84" s="38" t="s">
        <v>1</v>
      </c>
      <c r="F84" s="38" t="s">
        <v>0</v>
      </c>
      <c r="G84" s="38" t="s">
        <v>1</v>
      </c>
      <c r="H84" s="38" t="s">
        <v>0</v>
      </c>
      <c r="I84" s="38" t="s">
        <v>1</v>
      </c>
      <c r="J84" s="38" t="s">
        <v>0</v>
      </c>
      <c r="K84" s="38" t="s">
        <v>1</v>
      </c>
      <c r="L84" s="38" t="s">
        <v>0</v>
      </c>
      <c r="M84" s="38" t="s">
        <v>1</v>
      </c>
      <c r="N84" s="89"/>
      <c r="O84" s="91"/>
      <c r="P84" s="30"/>
      <c r="Q84" s="30"/>
      <c r="R84" s="30"/>
      <c r="S84" s="30"/>
      <c r="T84" s="30"/>
      <c r="U84" s="36"/>
      <c r="V84" s="30"/>
      <c r="W84" s="30"/>
    </row>
    <row r="85" spans="1:23" ht="15" customHeight="1" x14ac:dyDescent="0.25">
      <c r="A85" s="30"/>
      <c r="B85" s="39">
        <v>1</v>
      </c>
      <c r="C85" s="40">
        <f>B85/C9</f>
        <v>1.1494252873563218E-2</v>
      </c>
      <c r="D85" s="39">
        <v>4</v>
      </c>
      <c r="E85" s="40">
        <f>D85/C9</f>
        <v>4.5977011494252873E-2</v>
      </c>
      <c r="F85" s="39">
        <v>16</v>
      </c>
      <c r="G85" s="40">
        <f>F85/C9</f>
        <v>0.18390804597701149</v>
      </c>
      <c r="H85" s="39">
        <v>26</v>
      </c>
      <c r="I85" s="40">
        <f>H85/C9</f>
        <v>0.2988505747126437</v>
      </c>
      <c r="J85" s="39">
        <v>5</v>
      </c>
      <c r="K85" s="40">
        <f>J85/C9</f>
        <v>5.7471264367816091E-2</v>
      </c>
      <c r="L85" s="39">
        <v>35</v>
      </c>
      <c r="M85" s="40">
        <f>L85/C9</f>
        <v>0.40229885057471265</v>
      </c>
      <c r="N85" s="41">
        <v>3.58</v>
      </c>
      <c r="O85" s="41">
        <v>0.85</v>
      </c>
      <c r="P85" s="104"/>
      <c r="Q85" s="36"/>
      <c r="R85" s="30"/>
      <c r="S85" s="30"/>
      <c r="T85" s="30"/>
      <c r="U85" s="36"/>
      <c r="V85" s="30"/>
      <c r="W85" s="30"/>
    </row>
    <row r="86" spans="1:23" ht="15" customHeight="1" x14ac:dyDescent="0.25"/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8">
    <mergeCell ref="L83:M83"/>
    <mergeCell ref="N83:N84"/>
    <mergeCell ref="U47:U48"/>
    <mergeCell ref="U57:U58"/>
    <mergeCell ref="O83:O84"/>
    <mergeCell ref="V47:V48"/>
    <mergeCell ref="K47:L47"/>
    <mergeCell ref="M47:N47"/>
    <mergeCell ref="O47:P47"/>
    <mergeCell ref="Q47:R47"/>
    <mergeCell ref="S47:T47"/>
    <mergeCell ref="B49:H49"/>
    <mergeCell ref="B50:H50"/>
    <mergeCell ref="B51:H51"/>
    <mergeCell ref="B2:Q2"/>
    <mergeCell ref="B32:Q32"/>
    <mergeCell ref="I47:J47"/>
    <mergeCell ref="V57:V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S57:T57"/>
    <mergeCell ref="B68:H68"/>
    <mergeCell ref="B69:H69"/>
    <mergeCell ref="N75:N76"/>
    <mergeCell ref="O75:O76"/>
    <mergeCell ref="B75:C75"/>
    <mergeCell ref="D75:E75"/>
    <mergeCell ref="F75:G75"/>
    <mergeCell ref="H75:I75"/>
    <mergeCell ref="J75:K75"/>
    <mergeCell ref="L75:M75"/>
    <mergeCell ref="B83:C83"/>
    <mergeCell ref="D83:E83"/>
    <mergeCell ref="F83:G83"/>
    <mergeCell ref="H83:I83"/>
    <mergeCell ref="J83:K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13"/>
  <sheetViews>
    <sheetView showGridLines="0" zoomScaleNormal="100" workbookViewId="0">
      <selection activeCell="B5" sqref="B5"/>
    </sheetView>
  </sheetViews>
  <sheetFormatPr defaultColWidth="11.42578125" defaultRowHeight="15" x14ac:dyDescent="0.25"/>
  <cols>
    <col min="1" max="18" width="11.42578125" style="55"/>
    <col min="19" max="19" width="11.7109375" style="55" customWidth="1"/>
    <col min="20" max="16384" width="11.42578125" style="55"/>
  </cols>
  <sheetData>
    <row r="3" spans="2:18" ht="26.25" x14ac:dyDescent="0.25">
      <c r="B3" s="100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5" spans="2:18" x14ac:dyDescent="0.25">
      <c r="B5" s="54" t="s">
        <v>61</v>
      </c>
    </row>
    <row r="6" spans="2:18" x14ac:dyDescent="0.25">
      <c r="B6" s="56"/>
      <c r="J6" s="57"/>
      <c r="K6" s="57"/>
      <c r="L6" s="57"/>
      <c r="M6" s="57"/>
      <c r="N6" s="57"/>
      <c r="O6" s="57"/>
      <c r="P6" s="57"/>
      <c r="Q6" s="57"/>
      <c r="R6" s="57"/>
    </row>
    <row r="7" spans="2:18" x14ac:dyDescent="0.25">
      <c r="J7" s="57"/>
      <c r="K7" s="57"/>
      <c r="L7" s="57"/>
      <c r="M7" s="57"/>
      <c r="N7" s="57"/>
      <c r="O7" s="57"/>
      <c r="P7" s="57"/>
      <c r="Q7" s="57"/>
      <c r="R7" s="57"/>
    </row>
    <row r="8" spans="2:18" x14ac:dyDescent="0.25">
      <c r="J8" s="57"/>
      <c r="K8" s="57"/>
      <c r="L8" s="57"/>
      <c r="M8" s="57"/>
      <c r="N8" s="57"/>
      <c r="O8" s="57"/>
      <c r="P8" s="57"/>
      <c r="Q8" s="57"/>
      <c r="R8" s="57"/>
    </row>
    <row r="9" spans="2:18" x14ac:dyDescent="0.25">
      <c r="J9" s="57"/>
      <c r="K9" s="57"/>
      <c r="L9" s="57"/>
      <c r="M9" s="57"/>
      <c r="N9" s="57"/>
      <c r="O9" s="57"/>
      <c r="P9" s="57"/>
      <c r="Q9" s="57"/>
      <c r="R9" s="57"/>
    </row>
    <row r="10" spans="2:18" x14ac:dyDescent="0.25">
      <c r="J10" s="57"/>
      <c r="K10" s="57"/>
      <c r="L10" s="57"/>
      <c r="M10" s="57"/>
      <c r="N10" s="57"/>
      <c r="O10" s="57"/>
      <c r="P10" s="57"/>
      <c r="Q10" s="57"/>
      <c r="R10" s="57"/>
    </row>
    <row r="11" spans="2:18" x14ac:dyDescent="0.25">
      <c r="J11" s="57"/>
      <c r="K11" s="58" t="s">
        <v>2</v>
      </c>
      <c r="L11" s="59">
        <v>0</v>
      </c>
      <c r="M11" s="57"/>
      <c r="N11" s="57"/>
      <c r="O11" s="57"/>
      <c r="P11" s="57"/>
      <c r="Q11" s="57"/>
      <c r="R11" s="57"/>
    </row>
    <row r="12" spans="2:18" x14ac:dyDescent="0.25">
      <c r="J12" s="57"/>
      <c r="K12" s="58" t="s">
        <v>3</v>
      </c>
      <c r="L12" s="59">
        <v>0</v>
      </c>
      <c r="M12" s="57"/>
      <c r="N12" s="57"/>
      <c r="O12" s="57"/>
      <c r="P12" s="57"/>
      <c r="Q12" s="57"/>
      <c r="R12" s="57"/>
    </row>
    <row r="13" spans="2:18" ht="24" x14ac:dyDescent="0.25">
      <c r="J13" s="57"/>
      <c r="K13" s="58" t="s">
        <v>4</v>
      </c>
      <c r="L13" s="59">
        <v>0.13793103448275862</v>
      </c>
      <c r="M13" s="57"/>
      <c r="N13" s="57"/>
      <c r="O13" s="57"/>
      <c r="P13" s="57"/>
      <c r="Q13" s="57"/>
      <c r="R13" s="57"/>
    </row>
    <row r="14" spans="2:18" ht="24" x14ac:dyDescent="0.25">
      <c r="J14" s="57"/>
      <c r="K14" s="58" t="s">
        <v>5</v>
      </c>
      <c r="L14" s="59">
        <v>0.4942528735632184</v>
      </c>
      <c r="M14" s="57"/>
      <c r="N14" s="57"/>
      <c r="O14" s="57"/>
      <c r="P14" s="57"/>
      <c r="Q14" s="57"/>
      <c r="R14" s="57"/>
    </row>
    <row r="15" spans="2:18" ht="36" x14ac:dyDescent="0.25">
      <c r="J15" s="57"/>
      <c r="K15" s="58" t="s">
        <v>6</v>
      </c>
      <c r="L15" s="59">
        <v>1.1494252873563218E-2</v>
      </c>
      <c r="M15" s="57"/>
      <c r="N15" s="57"/>
      <c r="O15" s="57"/>
      <c r="P15" s="57"/>
      <c r="Q15" s="57"/>
      <c r="R15" s="57"/>
    </row>
    <row r="16" spans="2:18" ht="36" x14ac:dyDescent="0.25">
      <c r="J16" s="57"/>
      <c r="K16" s="58" t="s">
        <v>7</v>
      </c>
      <c r="L16" s="59">
        <v>2.2988505747126436E-2</v>
      </c>
      <c r="M16" s="57"/>
      <c r="N16" s="57"/>
      <c r="O16" s="57"/>
      <c r="P16" s="57"/>
      <c r="Q16" s="57"/>
      <c r="R16" s="57"/>
    </row>
    <row r="17" spans="10:25" x14ac:dyDescent="0.25">
      <c r="J17" s="57"/>
      <c r="K17" s="58" t="s">
        <v>8</v>
      </c>
      <c r="L17" s="59">
        <v>0.20689655172413793</v>
      </c>
      <c r="M17" s="57"/>
      <c r="N17" s="57"/>
      <c r="O17" s="57"/>
      <c r="P17" s="57"/>
      <c r="Q17" s="57"/>
      <c r="R17" s="57"/>
    </row>
    <row r="18" spans="10:25" ht="24" x14ac:dyDescent="0.25">
      <c r="J18" s="57"/>
      <c r="K18" s="58" t="s">
        <v>9</v>
      </c>
      <c r="L18" s="59">
        <v>0</v>
      </c>
      <c r="M18" s="57"/>
      <c r="N18" s="57"/>
      <c r="O18" s="57"/>
      <c r="P18" s="57"/>
      <c r="Q18" s="57"/>
      <c r="R18" s="57"/>
    </row>
    <row r="19" spans="10:25" ht="36" x14ac:dyDescent="0.25">
      <c r="J19" s="57"/>
      <c r="K19" s="58" t="s">
        <v>10</v>
      </c>
      <c r="L19" s="59">
        <v>3.4482758620689655E-2</v>
      </c>
      <c r="M19" s="57"/>
      <c r="N19" s="57"/>
      <c r="O19" s="57"/>
      <c r="P19" s="57"/>
      <c r="Q19" s="57"/>
      <c r="R19" s="57"/>
    </row>
    <row r="20" spans="10:25" x14ac:dyDescent="0.25">
      <c r="J20" s="57"/>
      <c r="K20" s="58" t="s">
        <v>11</v>
      </c>
      <c r="L20" s="59">
        <v>0</v>
      </c>
      <c r="M20" s="57"/>
      <c r="N20" s="57"/>
      <c r="O20" s="57"/>
      <c r="P20" s="57"/>
      <c r="Q20" s="57"/>
      <c r="R20" s="57"/>
    </row>
    <row r="21" spans="10:25" x14ac:dyDescent="0.25">
      <c r="J21" s="57"/>
      <c r="K21" s="58" t="s">
        <v>12</v>
      </c>
      <c r="L21" s="59">
        <v>4.5977011494252873E-2</v>
      </c>
      <c r="M21" s="57"/>
      <c r="N21" s="57"/>
      <c r="O21" s="57"/>
      <c r="P21" s="57"/>
      <c r="Q21" s="57"/>
      <c r="R21" s="57"/>
    </row>
    <row r="22" spans="10:25" x14ac:dyDescent="0.25">
      <c r="J22" s="57"/>
      <c r="K22" s="58" t="s">
        <v>39</v>
      </c>
      <c r="L22" s="59">
        <v>4.5977011494252873E-2</v>
      </c>
      <c r="M22" s="57"/>
      <c r="N22" s="57"/>
      <c r="O22" s="57"/>
      <c r="P22" s="57"/>
      <c r="Q22" s="57"/>
      <c r="R22" s="57"/>
    </row>
    <row r="23" spans="10:25" x14ac:dyDescent="0.25">
      <c r="J23" s="57"/>
      <c r="K23" s="58"/>
      <c r="L23" s="59"/>
      <c r="M23" s="57"/>
      <c r="N23" s="57"/>
      <c r="O23" s="57"/>
      <c r="P23" s="57"/>
      <c r="Q23" s="57"/>
      <c r="R23" s="57"/>
    </row>
    <row r="24" spans="10:25" x14ac:dyDescent="0.25">
      <c r="J24" s="57"/>
      <c r="K24" s="57"/>
      <c r="L24" s="57"/>
      <c r="M24" s="57"/>
      <c r="N24" s="57"/>
      <c r="O24" s="57"/>
      <c r="P24" s="57"/>
      <c r="Q24" s="57"/>
      <c r="R24" s="57"/>
    </row>
    <row r="25" spans="10:25" x14ac:dyDescent="0.25">
      <c r="J25" s="57"/>
      <c r="K25" s="57"/>
      <c r="L25" s="57"/>
      <c r="M25" s="57"/>
      <c r="N25" s="57"/>
      <c r="O25" s="57"/>
      <c r="P25" s="57"/>
      <c r="Q25" s="57"/>
      <c r="R25" s="57"/>
    </row>
    <row r="26" spans="10:25" x14ac:dyDescent="0.25">
      <c r="J26" s="57"/>
      <c r="K26" s="57"/>
      <c r="L26" s="57"/>
      <c r="M26" s="57"/>
      <c r="N26" s="57"/>
      <c r="O26" s="57"/>
      <c r="P26" s="57"/>
      <c r="Q26" s="57"/>
      <c r="R26" s="57"/>
    </row>
    <row r="27" spans="10:25" x14ac:dyDescent="0.25">
      <c r="J27" s="57"/>
      <c r="K27" s="57"/>
      <c r="L27" s="57"/>
      <c r="M27" s="57"/>
      <c r="N27" s="57"/>
      <c r="O27" s="57"/>
      <c r="P27" s="57"/>
      <c r="Q27" s="57"/>
      <c r="R27" s="57"/>
    </row>
    <row r="28" spans="10:25" x14ac:dyDescent="0.25">
      <c r="J28" s="57"/>
      <c r="K28" s="57"/>
      <c r="L28" s="57"/>
      <c r="M28" s="57"/>
      <c r="N28" s="57"/>
      <c r="O28" s="57"/>
      <c r="P28" s="57"/>
      <c r="Q28" s="57"/>
      <c r="R28" s="57"/>
    </row>
    <row r="29" spans="10:25" x14ac:dyDescent="0.25">
      <c r="J29" s="57"/>
      <c r="K29" s="58" t="s">
        <v>14</v>
      </c>
      <c r="L29" s="59">
        <v>8.0459770114942528E-2</v>
      </c>
      <c r="M29" s="57"/>
      <c r="N29" s="57"/>
      <c r="O29" s="57"/>
      <c r="P29" s="57"/>
      <c r="Q29" s="57"/>
      <c r="R29" s="57"/>
    </row>
    <row r="30" spans="10:25" x14ac:dyDescent="0.25">
      <c r="J30" s="57"/>
      <c r="K30" s="58" t="s">
        <v>15</v>
      </c>
      <c r="L30" s="59">
        <v>0.13793103448275862</v>
      </c>
      <c r="M30" s="57"/>
      <c r="N30" s="57"/>
      <c r="O30" s="57"/>
      <c r="P30" s="57"/>
      <c r="Q30" s="57"/>
      <c r="R30" s="57"/>
    </row>
    <row r="31" spans="10:25" x14ac:dyDescent="0.25">
      <c r="J31" s="57"/>
      <c r="K31" s="58" t="s">
        <v>16</v>
      </c>
      <c r="L31" s="59">
        <v>0.19540229885057472</v>
      </c>
      <c r="M31" s="57"/>
      <c r="N31" s="57"/>
      <c r="O31" s="57"/>
      <c r="P31" s="57"/>
      <c r="Q31" s="57"/>
      <c r="R31" s="57"/>
      <c r="W31" s="71"/>
      <c r="X31" s="71"/>
      <c r="Y31" s="71"/>
    </row>
    <row r="32" spans="10:25" x14ac:dyDescent="0.25">
      <c r="J32" s="57"/>
      <c r="K32" s="58" t="s">
        <v>17</v>
      </c>
      <c r="L32" s="59">
        <v>0.20689655172413793</v>
      </c>
      <c r="M32" s="57"/>
      <c r="N32" s="57"/>
      <c r="O32" s="57"/>
      <c r="P32" s="57"/>
      <c r="Q32" s="57"/>
      <c r="R32" s="57"/>
      <c r="W32" s="71"/>
      <c r="X32" s="71"/>
      <c r="Y32" s="71"/>
    </row>
    <row r="33" spans="10:25" x14ac:dyDescent="0.25">
      <c r="J33" s="57"/>
      <c r="K33" s="58" t="s">
        <v>18</v>
      </c>
      <c r="L33" s="59">
        <v>0.32183908045977011</v>
      </c>
      <c r="M33" s="57"/>
      <c r="N33" s="57"/>
      <c r="O33" s="57"/>
      <c r="P33" s="57"/>
      <c r="Q33" s="57"/>
      <c r="R33" s="57"/>
      <c r="W33" s="71"/>
      <c r="X33" s="71"/>
      <c r="Y33" s="71"/>
    </row>
    <row r="34" spans="10:25" x14ac:dyDescent="0.25">
      <c r="J34" s="57"/>
      <c r="K34" s="58" t="s">
        <v>39</v>
      </c>
      <c r="L34" s="59">
        <v>5.7471264367816091E-2</v>
      </c>
      <c r="M34" s="57"/>
      <c r="N34" s="57"/>
      <c r="O34" s="57"/>
      <c r="P34" s="57"/>
      <c r="Q34" s="57"/>
      <c r="R34" s="57"/>
      <c r="W34" s="71"/>
      <c r="X34" s="71"/>
      <c r="Y34" s="71"/>
    </row>
    <row r="35" spans="10:25" x14ac:dyDescent="0.25">
      <c r="J35" s="57"/>
      <c r="K35" s="57"/>
      <c r="L35" s="57"/>
      <c r="M35" s="57"/>
      <c r="N35" s="57"/>
      <c r="O35" s="57"/>
      <c r="P35" s="57"/>
      <c r="Q35" s="57"/>
      <c r="R35" s="57"/>
      <c r="W35" s="71"/>
      <c r="X35" s="71"/>
      <c r="Y35" s="71"/>
    </row>
    <row r="36" spans="10:25" x14ac:dyDescent="0.25">
      <c r="J36" s="57"/>
      <c r="K36" s="57"/>
      <c r="L36" s="57"/>
      <c r="M36" s="57"/>
      <c r="N36" s="57"/>
      <c r="O36" s="57"/>
      <c r="P36" s="57"/>
      <c r="Q36" s="57"/>
      <c r="R36" s="57"/>
      <c r="W36" s="71"/>
      <c r="X36" s="71"/>
      <c r="Y36" s="71"/>
    </row>
    <row r="37" spans="10:25" ht="15" customHeight="1" x14ac:dyDescent="0.25">
      <c r="J37" s="57"/>
      <c r="K37" s="57"/>
      <c r="L37" s="57"/>
      <c r="M37" s="57"/>
      <c r="N37" s="57"/>
      <c r="O37" s="77" t="s">
        <v>62</v>
      </c>
      <c r="P37" s="55" t="s">
        <v>71</v>
      </c>
      <c r="Q37" s="77" t="s">
        <v>63</v>
      </c>
      <c r="R37" s="55" t="s">
        <v>72</v>
      </c>
      <c r="S37" s="55" t="s">
        <v>64</v>
      </c>
      <c r="T37" s="55" t="s">
        <v>47</v>
      </c>
      <c r="W37" s="71"/>
      <c r="X37" s="71"/>
      <c r="Y37" s="71"/>
    </row>
    <row r="38" spans="10:25" ht="15" customHeight="1" x14ac:dyDescent="0.25">
      <c r="J38" s="57"/>
      <c r="K38" s="103" t="s">
        <v>19</v>
      </c>
      <c r="L38" s="103"/>
      <c r="M38" s="103"/>
      <c r="N38" s="103"/>
      <c r="O38" s="60">
        <v>2</v>
      </c>
      <c r="P38" s="55">
        <v>5</v>
      </c>
      <c r="Q38" s="55">
        <v>19</v>
      </c>
      <c r="R38" s="60">
        <v>34</v>
      </c>
      <c r="S38" s="55">
        <v>22</v>
      </c>
      <c r="T38" s="55">
        <v>3.84</v>
      </c>
      <c r="W38" s="71"/>
      <c r="X38" s="71"/>
      <c r="Y38" s="71"/>
    </row>
    <row r="39" spans="10:25" x14ac:dyDescent="0.25">
      <c r="J39" s="57"/>
      <c r="K39" s="57"/>
      <c r="L39" s="57"/>
      <c r="M39" s="57"/>
      <c r="N39" s="57"/>
      <c r="O39" s="57"/>
      <c r="P39" s="57"/>
      <c r="Q39" s="57"/>
      <c r="R39" s="57"/>
      <c r="W39" s="71"/>
      <c r="X39" s="71"/>
      <c r="Y39" s="71"/>
    </row>
    <row r="40" spans="10:25" x14ac:dyDescent="0.25">
      <c r="J40" s="57"/>
      <c r="K40" s="57"/>
      <c r="L40" s="57"/>
      <c r="M40" s="57"/>
      <c r="N40" s="57"/>
      <c r="O40" s="57"/>
      <c r="P40" s="57"/>
      <c r="Q40" s="57"/>
      <c r="R40" s="57"/>
      <c r="W40" s="71"/>
      <c r="X40" s="71"/>
      <c r="Y40" s="71"/>
    </row>
    <row r="41" spans="10:25" x14ac:dyDescent="0.25">
      <c r="J41" s="57"/>
      <c r="K41" s="57"/>
      <c r="L41" s="57"/>
      <c r="M41" s="57"/>
      <c r="N41" s="57"/>
      <c r="O41" s="77" t="s">
        <v>62</v>
      </c>
      <c r="P41" s="55" t="s">
        <v>71</v>
      </c>
      <c r="Q41" s="77" t="s">
        <v>63</v>
      </c>
      <c r="R41" s="55" t="s">
        <v>72</v>
      </c>
      <c r="S41" s="55" t="s">
        <v>64</v>
      </c>
      <c r="T41" s="55" t="s">
        <v>47</v>
      </c>
      <c r="W41" s="71"/>
      <c r="X41" s="71"/>
      <c r="Y41" s="71"/>
    </row>
    <row r="42" spans="10:25" ht="15" customHeight="1" x14ac:dyDescent="0.25">
      <c r="J42" s="57"/>
      <c r="K42" s="103" t="s">
        <v>20</v>
      </c>
      <c r="L42" s="103"/>
      <c r="M42" s="103"/>
      <c r="N42" s="103"/>
      <c r="O42" s="60">
        <v>3</v>
      </c>
      <c r="P42" s="60">
        <v>15</v>
      </c>
      <c r="Q42" s="60">
        <v>29</v>
      </c>
      <c r="R42" s="57">
        <v>24</v>
      </c>
      <c r="S42" s="55">
        <v>11</v>
      </c>
      <c r="T42" s="55">
        <v>3.3</v>
      </c>
      <c r="W42" s="71"/>
      <c r="X42" s="71"/>
      <c r="Y42" s="71"/>
    </row>
    <row r="43" spans="10:25" x14ac:dyDescent="0.25">
      <c r="J43" s="57"/>
      <c r="K43" s="57"/>
      <c r="L43" s="57"/>
      <c r="M43" s="57"/>
      <c r="N43" s="57"/>
      <c r="O43" s="57"/>
      <c r="P43" s="57"/>
      <c r="Q43" s="57"/>
      <c r="R43" s="57"/>
      <c r="W43" s="71"/>
      <c r="X43" s="71"/>
      <c r="Y43" s="71"/>
    </row>
    <row r="44" spans="10:25" x14ac:dyDescent="0.25">
      <c r="J44" s="57"/>
      <c r="K44" s="57"/>
      <c r="L44" s="57"/>
      <c r="M44" s="57"/>
      <c r="N44" s="57"/>
      <c r="O44" s="77" t="s">
        <v>62</v>
      </c>
      <c r="P44" s="55" t="s">
        <v>71</v>
      </c>
      <c r="Q44" s="77" t="s">
        <v>63</v>
      </c>
      <c r="R44" s="55" t="s">
        <v>72</v>
      </c>
      <c r="S44" s="55" t="s">
        <v>64</v>
      </c>
      <c r="T44" s="55" t="s">
        <v>47</v>
      </c>
      <c r="W44" s="71"/>
      <c r="X44" s="71"/>
      <c r="Y44" s="71"/>
    </row>
    <row r="45" spans="10:25" ht="15" customHeight="1" x14ac:dyDescent="0.25">
      <c r="J45" s="57"/>
      <c r="K45" s="103" t="s">
        <v>65</v>
      </c>
      <c r="L45" s="103"/>
      <c r="M45" s="103"/>
      <c r="N45" s="103"/>
      <c r="O45" s="60">
        <v>1</v>
      </c>
      <c r="P45" s="60">
        <v>9</v>
      </c>
      <c r="Q45" s="60">
        <v>21</v>
      </c>
      <c r="R45" s="57">
        <v>34</v>
      </c>
      <c r="S45" s="55">
        <v>14</v>
      </c>
      <c r="T45" s="55">
        <v>3.65</v>
      </c>
      <c r="W45" s="71"/>
      <c r="X45" s="71"/>
      <c r="Y45" s="71"/>
    </row>
    <row r="46" spans="10:25" x14ac:dyDescent="0.25">
      <c r="J46" s="57"/>
      <c r="K46" s="57"/>
      <c r="L46" s="57"/>
      <c r="M46" s="57"/>
      <c r="N46" s="57"/>
      <c r="O46" s="57"/>
      <c r="P46" s="57"/>
      <c r="Q46" s="57"/>
      <c r="R46" s="57"/>
      <c r="W46" s="71"/>
      <c r="X46" s="71"/>
      <c r="Y46" s="71"/>
    </row>
    <row r="47" spans="10:25" x14ac:dyDescent="0.25">
      <c r="J47" s="57"/>
      <c r="K47" s="70"/>
      <c r="L47" s="70"/>
      <c r="M47" s="70"/>
      <c r="N47" s="70"/>
      <c r="O47" s="70"/>
      <c r="P47" s="70"/>
      <c r="Q47" s="70"/>
      <c r="R47" s="70"/>
      <c r="S47" s="71"/>
      <c r="T47" s="71"/>
      <c r="U47" s="71"/>
      <c r="V47" s="71"/>
      <c r="W47" s="71"/>
      <c r="X47" s="71"/>
      <c r="Y47" s="71"/>
    </row>
    <row r="48" spans="10:25" x14ac:dyDescent="0.25"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1:25" x14ac:dyDescent="0.25"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1:25" x14ac:dyDescent="0.25"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1:25" x14ac:dyDescent="0.25"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1:25" x14ac:dyDescent="0.25"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1:25" x14ac:dyDescent="0.25"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1:25" x14ac:dyDescent="0.25"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1:25" x14ac:dyDescent="0.25"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1:25" x14ac:dyDescent="0.25"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1:25" x14ac:dyDescent="0.25"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1:25" x14ac:dyDescent="0.25"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1:25" x14ac:dyDescent="0.25"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1:25" x14ac:dyDescent="0.25"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1:25" x14ac:dyDescent="0.25"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1:25" x14ac:dyDescent="0.25"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1:25" x14ac:dyDescent="0.25"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1:25" x14ac:dyDescent="0.25"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1:25" x14ac:dyDescent="0.25"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1:25" x14ac:dyDescent="0.25"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1:25" x14ac:dyDescent="0.25"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1:25" x14ac:dyDescent="0.25"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1:25" x14ac:dyDescent="0.25"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1:25" x14ac:dyDescent="0.25"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1:25" x14ac:dyDescent="0.25"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1:25" x14ac:dyDescent="0.25"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1:25" x14ac:dyDescent="0.25"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1:25" x14ac:dyDescent="0.25"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1:25" x14ac:dyDescent="0.25"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1:25" x14ac:dyDescent="0.25"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spans="11:25" x14ac:dyDescent="0.25"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1:25" x14ac:dyDescent="0.25"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1:25" x14ac:dyDescent="0.25"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spans="11:25" x14ac:dyDescent="0.25"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11:26" x14ac:dyDescent="0.25"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11:26" x14ac:dyDescent="0.25"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spans="11:26" x14ac:dyDescent="0.25"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93" spans="11:26" x14ac:dyDescent="0.25">
      <c r="S93" s="61"/>
      <c r="T93" s="61"/>
      <c r="U93" s="61"/>
      <c r="V93" s="61"/>
      <c r="W93" s="61"/>
      <c r="X93" s="61"/>
      <c r="Y93" s="61"/>
      <c r="Z93" s="61"/>
    </row>
    <row r="94" spans="11:26" x14ac:dyDescent="0.25">
      <c r="Z94" s="61"/>
    </row>
    <row r="95" spans="11:26" x14ac:dyDescent="0.25">
      <c r="P95" s="71"/>
      <c r="Q95" s="71"/>
      <c r="R95" s="71"/>
      <c r="Z95" s="61"/>
    </row>
    <row r="96" spans="11:26" x14ac:dyDescent="0.25">
      <c r="L96" s="61"/>
      <c r="M96" s="61"/>
      <c r="N96" s="61"/>
      <c r="O96" s="61"/>
      <c r="P96" s="73"/>
      <c r="Q96" s="73"/>
      <c r="R96" s="71"/>
      <c r="Z96" s="61"/>
    </row>
    <row r="97" spans="12:28" ht="15" customHeight="1" x14ac:dyDescent="0.25">
      <c r="L97" s="61"/>
      <c r="M97" s="61"/>
      <c r="N97" s="61"/>
      <c r="P97" s="71"/>
      <c r="Q97" s="71"/>
      <c r="R97" s="71"/>
      <c r="Z97" s="61"/>
    </row>
    <row r="98" spans="12:28" x14ac:dyDescent="0.25">
      <c r="L98" s="63"/>
      <c r="M98" s="63"/>
      <c r="N98" s="63"/>
      <c r="P98" s="71"/>
      <c r="Q98" s="71"/>
      <c r="R98" s="71"/>
      <c r="Z98" s="65"/>
      <c r="AA98" s="65"/>
      <c r="AB98" s="65"/>
    </row>
    <row r="99" spans="12:28" ht="15" customHeight="1" x14ac:dyDescent="0.25">
      <c r="L99" s="63"/>
      <c r="M99" s="63"/>
      <c r="N99" s="63"/>
      <c r="P99" s="71"/>
      <c r="Q99" s="71"/>
      <c r="R99" s="71"/>
      <c r="S99" s="73"/>
      <c r="T99" s="73"/>
      <c r="U99" s="73"/>
      <c r="V99" s="73"/>
      <c r="W99" s="73"/>
      <c r="X99" s="73"/>
      <c r="Y99" s="73"/>
      <c r="Z99" s="61"/>
    </row>
    <row r="100" spans="12:28" x14ac:dyDescent="0.25">
      <c r="L100" s="64"/>
      <c r="M100" s="64"/>
      <c r="N100" s="64"/>
      <c r="P100" s="71"/>
      <c r="Q100" s="71"/>
      <c r="R100" s="71"/>
      <c r="S100" s="73"/>
      <c r="T100" s="73"/>
      <c r="U100" s="73"/>
      <c r="V100" s="73"/>
      <c r="W100" s="73"/>
      <c r="X100" s="73"/>
      <c r="Y100" s="73"/>
      <c r="Z100" s="61"/>
    </row>
    <row r="101" spans="12:28" x14ac:dyDescent="0.25">
      <c r="L101" s="64"/>
      <c r="M101" s="64"/>
      <c r="N101" s="64"/>
      <c r="O101" s="64"/>
      <c r="P101" s="72"/>
      <c r="Q101" s="72"/>
      <c r="R101" s="74"/>
      <c r="S101" s="74"/>
      <c r="T101" s="74"/>
      <c r="U101" s="74"/>
      <c r="V101" s="74"/>
      <c r="W101" s="74"/>
      <c r="X101" s="73"/>
      <c r="Y101" s="73"/>
      <c r="Z101" s="61"/>
    </row>
    <row r="102" spans="12:28" ht="15.75" x14ac:dyDescent="0.25">
      <c r="L102" s="66"/>
      <c r="M102" s="65"/>
      <c r="N102" s="65"/>
      <c r="O102" s="65"/>
      <c r="P102" s="74"/>
      <c r="Q102" s="74"/>
      <c r="R102" s="74"/>
      <c r="S102" s="74"/>
      <c r="T102" s="74"/>
      <c r="U102" s="74"/>
      <c r="V102" s="74"/>
      <c r="W102" s="74"/>
      <c r="X102" s="71"/>
      <c r="Y102" s="71"/>
    </row>
    <row r="103" spans="12:28" x14ac:dyDescent="0.25">
      <c r="L103" s="65"/>
      <c r="M103" s="65"/>
      <c r="N103" s="65"/>
      <c r="O103" s="65"/>
      <c r="P103" s="74"/>
      <c r="Q103" s="74"/>
      <c r="R103" s="74"/>
      <c r="S103" s="74"/>
      <c r="T103" s="74"/>
      <c r="U103" s="74"/>
      <c r="V103" s="74"/>
      <c r="W103" s="74"/>
      <c r="X103" s="71"/>
      <c r="Y103" s="71"/>
    </row>
    <row r="104" spans="12:28" ht="15" customHeight="1" x14ac:dyDescent="0.25">
      <c r="L104" s="67"/>
      <c r="M104" s="68"/>
      <c r="N104" s="68"/>
      <c r="O104" s="68"/>
      <c r="P104" s="75"/>
      <c r="Q104" s="75"/>
      <c r="R104" s="74"/>
      <c r="S104" s="74"/>
      <c r="T104" s="74"/>
      <c r="U104" s="74"/>
      <c r="V104" s="74"/>
      <c r="W104" s="74"/>
      <c r="X104" s="71"/>
      <c r="Y104" s="71"/>
    </row>
    <row r="105" spans="12:28" x14ac:dyDescent="0.25">
      <c r="L105" s="60"/>
      <c r="M105" s="60"/>
      <c r="N105" s="60"/>
      <c r="O105" s="60"/>
      <c r="P105" s="60"/>
      <c r="Q105" s="60"/>
      <c r="R105" s="65"/>
      <c r="S105" s="65"/>
      <c r="T105" s="65"/>
      <c r="U105" s="65"/>
      <c r="V105" s="65"/>
      <c r="W105" s="65"/>
    </row>
    <row r="106" spans="12:28" x14ac:dyDescent="0.25">
      <c r="L106" s="65"/>
      <c r="M106" s="65"/>
      <c r="N106" s="65"/>
      <c r="O106" s="65"/>
      <c r="P106" s="65"/>
      <c r="Q106" s="65"/>
      <c r="R106" s="65"/>
      <c r="S106" s="65"/>
    </row>
    <row r="107" spans="12:28" x14ac:dyDescent="0.25">
      <c r="L107" s="65"/>
      <c r="M107" s="65"/>
      <c r="N107" s="65"/>
      <c r="O107" s="65"/>
      <c r="P107" s="65"/>
      <c r="Q107" s="65"/>
      <c r="R107" s="65"/>
      <c r="S107" s="65"/>
    </row>
    <row r="108" spans="12:28" x14ac:dyDescent="0.25">
      <c r="L108" s="65"/>
      <c r="M108" s="65"/>
      <c r="N108" s="65"/>
      <c r="O108" s="65"/>
      <c r="P108" s="65"/>
      <c r="Q108" s="65"/>
      <c r="R108" s="65"/>
      <c r="S108" s="65"/>
    </row>
    <row r="109" spans="12:28" ht="15.75" x14ac:dyDescent="0.25">
      <c r="L109" s="66"/>
      <c r="M109" s="65"/>
      <c r="N109" s="65"/>
      <c r="O109" s="65"/>
      <c r="P109" s="61"/>
      <c r="Q109" s="61"/>
      <c r="R109" s="61"/>
      <c r="S109" s="61"/>
    </row>
    <row r="110" spans="12:28" ht="15.75" x14ac:dyDescent="0.25">
      <c r="L110" s="65"/>
      <c r="M110" s="65"/>
      <c r="N110" s="65"/>
      <c r="O110" s="65"/>
      <c r="P110" s="61"/>
      <c r="Q110" s="62" t="s">
        <v>32</v>
      </c>
      <c r="R110" s="61"/>
      <c r="S110" s="61"/>
    </row>
    <row r="111" spans="12:28" ht="15" customHeight="1" x14ac:dyDescent="0.25">
      <c r="L111" s="67"/>
      <c r="M111" s="68"/>
      <c r="N111" s="68"/>
      <c r="O111" s="68"/>
      <c r="P111" s="61"/>
      <c r="Q111" s="63"/>
      <c r="R111" s="60"/>
      <c r="S111" s="60"/>
    </row>
    <row r="112" spans="12:28" x14ac:dyDescent="0.25">
      <c r="L112" s="68"/>
      <c r="M112" s="68"/>
      <c r="N112" s="68"/>
      <c r="O112" s="68"/>
      <c r="Q112" s="55" t="s">
        <v>66</v>
      </c>
      <c r="R112" s="55" t="s">
        <v>67</v>
      </c>
      <c r="S112" s="55" t="s">
        <v>68</v>
      </c>
      <c r="T112" s="55" t="s">
        <v>69</v>
      </c>
      <c r="U112" s="55" t="s">
        <v>70</v>
      </c>
      <c r="V112" s="55" t="s">
        <v>47</v>
      </c>
    </row>
    <row r="113" spans="12:23" x14ac:dyDescent="0.25">
      <c r="L113" s="60"/>
      <c r="M113" s="60"/>
      <c r="N113" s="60"/>
      <c r="O113" s="60"/>
      <c r="Q113" s="55">
        <v>2</v>
      </c>
      <c r="R113" s="55">
        <v>9</v>
      </c>
      <c r="S113" s="55">
        <v>30</v>
      </c>
      <c r="T113" s="55">
        <v>27</v>
      </c>
      <c r="U113" s="55">
        <v>8</v>
      </c>
      <c r="V113" s="55">
        <v>3.42</v>
      </c>
    </row>
    <row r="114" spans="12:23" x14ac:dyDescent="0.25">
      <c r="L114" s="65"/>
      <c r="M114" s="65"/>
      <c r="N114" s="65"/>
      <c r="O114" s="65"/>
      <c r="P114" s="65"/>
      <c r="Q114" s="65"/>
      <c r="R114" s="65"/>
      <c r="S114" s="65"/>
    </row>
    <row r="116" spans="12:23" ht="15.75" x14ac:dyDescent="0.25">
      <c r="Q116" s="69" t="s">
        <v>33</v>
      </c>
    </row>
    <row r="118" spans="12:23" x14ac:dyDescent="0.25">
      <c r="Q118" s="55" t="s">
        <v>66</v>
      </c>
      <c r="R118" s="55" t="s">
        <v>67</v>
      </c>
      <c r="S118" s="55" t="s">
        <v>68</v>
      </c>
      <c r="T118" s="55" t="s">
        <v>69</v>
      </c>
      <c r="U118" s="55" t="s">
        <v>70</v>
      </c>
      <c r="V118" s="55" t="s">
        <v>47</v>
      </c>
    </row>
    <row r="119" spans="12:23" x14ac:dyDescent="0.25">
      <c r="Q119" s="55">
        <v>1</v>
      </c>
      <c r="R119" s="55">
        <v>4</v>
      </c>
      <c r="S119" s="55">
        <v>16</v>
      </c>
      <c r="T119" s="55">
        <v>26</v>
      </c>
      <c r="U119" s="55">
        <v>5</v>
      </c>
      <c r="V119" s="55">
        <v>3.58</v>
      </c>
    </row>
    <row r="124" spans="12:23" x14ac:dyDescent="0.25">
      <c r="T124" s="71"/>
      <c r="U124" s="71"/>
      <c r="V124" s="71"/>
      <c r="W124" s="71"/>
    </row>
    <row r="125" spans="12:23" x14ac:dyDescent="0.25">
      <c r="T125" s="71"/>
      <c r="U125" s="71"/>
      <c r="V125" s="71"/>
      <c r="W125" s="71"/>
    </row>
    <row r="126" spans="12:23" x14ac:dyDescent="0.25">
      <c r="T126" s="71"/>
      <c r="U126" s="71"/>
      <c r="V126" s="71"/>
      <c r="W126" s="71"/>
    </row>
    <row r="127" spans="12:23" x14ac:dyDescent="0.25">
      <c r="T127" s="71"/>
      <c r="U127" s="71"/>
      <c r="V127" s="71"/>
      <c r="W127" s="71"/>
    </row>
    <row r="128" spans="12:23" x14ac:dyDescent="0.25">
      <c r="T128" s="71"/>
      <c r="U128" s="71"/>
      <c r="V128" s="71"/>
      <c r="W128" s="71"/>
    </row>
    <row r="129" spans="20:23" x14ac:dyDescent="0.25">
      <c r="T129" s="71"/>
      <c r="U129" s="71"/>
      <c r="V129" s="71"/>
      <c r="W129" s="71"/>
    </row>
    <row r="130" spans="20:23" x14ac:dyDescent="0.25">
      <c r="T130" s="71"/>
      <c r="U130" s="71"/>
      <c r="V130" s="71"/>
      <c r="W130" s="71"/>
    </row>
    <row r="131" spans="20:23" x14ac:dyDescent="0.25">
      <c r="T131" s="71"/>
      <c r="U131" s="71"/>
      <c r="V131" s="71"/>
      <c r="W131" s="71"/>
    </row>
    <row r="132" spans="20:23" x14ac:dyDescent="0.25">
      <c r="T132" s="71"/>
      <c r="U132" s="71"/>
      <c r="V132" s="71"/>
      <c r="W132" s="71"/>
    </row>
    <row r="133" spans="20:23" x14ac:dyDescent="0.25">
      <c r="T133" s="71"/>
      <c r="U133" s="71"/>
      <c r="V133" s="71"/>
      <c r="W133" s="71"/>
    </row>
    <row r="134" spans="20:23" x14ac:dyDescent="0.25">
      <c r="T134" s="71"/>
      <c r="U134" s="71"/>
      <c r="V134" s="71"/>
      <c r="W134" s="71"/>
    </row>
    <row r="183" spans="22:37" x14ac:dyDescent="0.25"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</row>
    <row r="184" spans="22:37" x14ac:dyDescent="0.25"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22:37" x14ac:dyDescent="0.25"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</row>
    <row r="186" spans="22:37" x14ac:dyDescent="0.25">
      <c r="V186" s="57"/>
      <c r="W186" s="76"/>
      <c r="X186" s="76"/>
      <c r="Y186" s="76"/>
      <c r="Z186" s="76"/>
      <c r="AA186" s="76"/>
      <c r="AB186" s="76"/>
      <c r="AC186" s="76"/>
      <c r="AD186" s="77" t="s">
        <v>62</v>
      </c>
      <c r="AE186" s="57" t="s">
        <v>71</v>
      </c>
      <c r="AF186" s="77" t="s">
        <v>63</v>
      </c>
      <c r="AG186" s="57" t="s">
        <v>72</v>
      </c>
      <c r="AH186" s="77" t="s">
        <v>64</v>
      </c>
      <c r="AI186" s="78" t="s">
        <v>47</v>
      </c>
      <c r="AJ186" s="57"/>
      <c r="AK186" s="57"/>
    </row>
    <row r="187" spans="22:37" x14ac:dyDescent="0.25">
      <c r="V187" s="57"/>
      <c r="W187" s="103" t="s">
        <v>22</v>
      </c>
      <c r="X187" s="103"/>
      <c r="Y187" s="103"/>
      <c r="Z187" s="103"/>
      <c r="AA187" s="103"/>
      <c r="AB187" s="103"/>
      <c r="AC187" s="103"/>
      <c r="AD187" s="60">
        <v>5</v>
      </c>
      <c r="AE187" s="60">
        <v>21</v>
      </c>
      <c r="AF187" s="60">
        <v>28</v>
      </c>
      <c r="AG187" s="60">
        <v>27</v>
      </c>
      <c r="AH187" s="60">
        <v>3</v>
      </c>
      <c r="AI187" s="79">
        <v>3.02</v>
      </c>
      <c r="AJ187" s="57"/>
      <c r="AK187" s="57"/>
    </row>
    <row r="188" spans="22:37" x14ac:dyDescent="0.25">
      <c r="V188" s="57"/>
      <c r="W188" s="57"/>
      <c r="X188" s="57"/>
      <c r="Y188" s="57"/>
      <c r="Z188" s="57"/>
      <c r="AA188" s="57"/>
      <c r="AB188" s="57"/>
      <c r="AC188" s="57"/>
      <c r="AD188" s="77" t="s">
        <v>62</v>
      </c>
      <c r="AE188" s="57" t="s">
        <v>71</v>
      </c>
      <c r="AF188" s="77" t="s">
        <v>63</v>
      </c>
      <c r="AG188" s="57" t="s">
        <v>72</v>
      </c>
      <c r="AH188" s="77" t="s">
        <v>64</v>
      </c>
      <c r="AI188" s="78" t="s">
        <v>47</v>
      </c>
      <c r="AJ188" s="57"/>
      <c r="AK188" s="57"/>
    </row>
    <row r="189" spans="22:37" x14ac:dyDescent="0.25">
      <c r="V189" s="57"/>
      <c r="W189" s="103" t="s">
        <v>23</v>
      </c>
      <c r="X189" s="103"/>
      <c r="Y189" s="103"/>
      <c r="Z189" s="103"/>
      <c r="AA189" s="103"/>
      <c r="AB189" s="103"/>
      <c r="AC189" s="103"/>
      <c r="AD189" s="60">
        <v>8</v>
      </c>
      <c r="AE189" s="60">
        <v>21</v>
      </c>
      <c r="AF189" s="60">
        <v>29</v>
      </c>
      <c r="AG189" s="60">
        <v>22</v>
      </c>
      <c r="AH189" s="60">
        <v>4</v>
      </c>
      <c r="AI189" s="79">
        <v>2.92</v>
      </c>
      <c r="AJ189" s="57"/>
      <c r="AK189" s="57"/>
    </row>
    <row r="190" spans="22:37" x14ac:dyDescent="0.25">
      <c r="V190" s="57"/>
      <c r="W190" s="57"/>
      <c r="X190" s="57"/>
      <c r="Y190" s="57"/>
      <c r="Z190" s="57"/>
      <c r="AA190" s="57"/>
      <c r="AB190" s="57"/>
      <c r="AC190" s="57"/>
      <c r="AD190" s="77" t="s">
        <v>62</v>
      </c>
      <c r="AE190" s="57" t="s">
        <v>71</v>
      </c>
      <c r="AF190" s="77" t="s">
        <v>63</v>
      </c>
      <c r="AG190" s="57" t="s">
        <v>72</v>
      </c>
      <c r="AH190" s="77" t="s">
        <v>64</v>
      </c>
      <c r="AI190" s="78" t="s">
        <v>47</v>
      </c>
      <c r="AJ190" s="57"/>
      <c r="AK190" s="57"/>
    </row>
    <row r="191" spans="22:37" x14ac:dyDescent="0.25">
      <c r="V191" s="57"/>
      <c r="W191" s="80" t="s">
        <v>24</v>
      </c>
      <c r="X191" s="80"/>
      <c r="Y191" s="80"/>
      <c r="Z191" s="80"/>
      <c r="AA191" s="80"/>
      <c r="AB191" s="80"/>
      <c r="AC191" s="80"/>
      <c r="AD191" s="60">
        <v>0</v>
      </c>
      <c r="AE191" s="60">
        <v>8</v>
      </c>
      <c r="AF191" s="60">
        <v>28</v>
      </c>
      <c r="AG191" s="60">
        <v>46</v>
      </c>
      <c r="AH191" s="60">
        <v>3</v>
      </c>
      <c r="AI191" s="79">
        <v>3.52</v>
      </c>
      <c r="AJ191" s="57"/>
      <c r="AK191" s="57"/>
    </row>
    <row r="192" spans="22:37" x14ac:dyDescent="0.25">
      <c r="V192" s="57"/>
      <c r="W192" s="57"/>
      <c r="X192" s="57"/>
      <c r="Y192" s="57"/>
      <c r="Z192" s="57"/>
      <c r="AA192" s="57"/>
      <c r="AB192" s="57"/>
      <c r="AC192" s="57"/>
      <c r="AD192" s="77" t="s">
        <v>62</v>
      </c>
      <c r="AE192" s="57" t="s">
        <v>71</v>
      </c>
      <c r="AF192" s="77" t="s">
        <v>63</v>
      </c>
      <c r="AG192" s="57" t="s">
        <v>72</v>
      </c>
      <c r="AH192" s="77" t="s">
        <v>64</v>
      </c>
      <c r="AI192" s="78" t="s">
        <v>47</v>
      </c>
      <c r="AJ192" s="57"/>
      <c r="AK192" s="57"/>
    </row>
    <row r="193" spans="22:37" x14ac:dyDescent="0.25">
      <c r="V193" s="57"/>
      <c r="W193" s="80" t="s">
        <v>25</v>
      </c>
      <c r="X193" s="80"/>
      <c r="Y193" s="80"/>
      <c r="Z193" s="80"/>
      <c r="AA193" s="80"/>
      <c r="AB193" s="80"/>
      <c r="AC193" s="80"/>
      <c r="AD193" s="60">
        <v>5</v>
      </c>
      <c r="AE193" s="60">
        <v>16</v>
      </c>
      <c r="AF193" s="60">
        <v>28</v>
      </c>
      <c r="AG193" s="60">
        <v>25</v>
      </c>
      <c r="AH193" s="60">
        <v>9</v>
      </c>
      <c r="AI193" s="79">
        <v>3.2</v>
      </c>
      <c r="AJ193" s="57"/>
      <c r="AK193" s="57"/>
    </row>
    <row r="194" spans="22:37" x14ac:dyDescent="0.25">
      <c r="V194" s="57"/>
      <c r="W194" s="57"/>
      <c r="X194" s="57"/>
      <c r="Y194" s="57"/>
      <c r="Z194" s="57"/>
      <c r="AA194" s="57"/>
      <c r="AB194" s="57"/>
      <c r="AC194" s="57"/>
      <c r="AD194" s="77" t="s">
        <v>62</v>
      </c>
      <c r="AE194" s="57" t="s">
        <v>71</v>
      </c>
      <c r="AF194" s="77" t="s">
        <v>63</v>
      </c>
      <c r="AG194" s="57" t="s">
        <v>72</v>
      </c>
      <c r="AH194" s="77" t="s">
        <v>64</v>
      </c>
      <c r="AI194" s="78" t="s">
        <v>47</v>
      </c>
      <c r="AJ194" s="57"/>
      <c r="AK194" s="57"/>
    </row>
    <row r="195" spans="22:37" x14ac:dyDescent="0.25">
      <c r="V195" s="57"/>
      <c r="W195" s="80" t="s">
        <v>55</v>
      </c>
      <c r="X195" s="80"/>
      <c r="Y195" s="80"/>
      <c r="Z195" s="80"/>
      <c r="AA195" s="80"/>
      <c r="AB195" s="80"/>
      <c r="AC195" s="80"/>
      <c r="AD195" s="60">
        <v>1</v>
      </c>
      <c r="AE195" s="60">
        <v>7</v>
      </c>
      <c r="AF195" s="60">
        <v>23</v>
      </c>
      <c r="AG195" s="60">
        <v>37</v>
      </c>
      <c r="AH195" s="60">
        <v>16</v>
      </c>
      <c r="AI195" s="79">
        <v>3.71</v>
      </c>
      <c r="AJ195" s="57"/>
      <c r="AK195" s="57"/>
    </row>
    <row r="196" spans="22:37" x14ac:dyDescent="0.25">
      <c r="V196" s="57"/>
      <c r="W196" s="57"/>
      <c r="X196" s="57"/>
      <c r="Y196" s="57"/>
      <c r="Z196" s="57"/>
      <c r="AA196" s="57"/>
      <c r="AB196" s="57"/>
      <c r="AC196" s="57"/>
      <c r="AD196" s="77" t="s">
        <v>62</v>
      </c>
      <c r="AE196" s="57" t="s">
        <v>71</v>
      </c>
      <c r="AF196" s="77" t="s">
        <v>63</v>
      </c>
      <c r="AG196" s="57" t="s">
        <v>72</v>
      </c>
      <c r="AH196" s="77" t="s">
        <v>64</v>
      </c>
      <c r="AI196" s="78" t="s">
        <v>47</v>
      </c>
      <c r="AJ196" s="57"/>
      <c r="AK196" s="57"/>
    </row>
    <row r="197" spans="22:37" x14ac:dyDescent="0.25">
      <c r="V197" s="57"/>
      <c r="W197" s="80" t="s">
        <v>26</v>
      </c>
      <c r="X197" s="80"/>
      <c r="Y197" s="80"/>
      <c r="Z197" s="80"/>
      <c r="AA197" s="80"/>
      <c r="AB197" s="80"/>
      <c r="AC197" s="80"/>
      <c r="AD197" s="60">
        <v>13</v>
      </c>
      <c r="AE197" s="60">
        <v>12</v>
      </c>
      <c r="AF197" s="60">
        <v>23</v>
      </c>
      <c r="AG197" s="60">
        <v>18</v>
      </c>
      <c r="AH197" s="60">
        <v>12</v>
      </c>
      <c r="AI197" s="79">
        <v>3.05</v>
      </c>
      <c r="AJ197" s="57"/>
      <c r="AK197" s="57"/>
    </row>
    <row r="198" spans="22:37" x14ac:dyDescent="0.25">
      <c r="V198" s="57"/>
      <c r="W198" s="57"/>
      <c r="X198" s="57"/>
      <c r="Y198" s="57"/>
      <c r="Z198" s="57"/>
      <c r="AA198" s="57"/>
      <c r="AB198" s="57"/>
      <c r="AC198" s="57"/>
      <c r="AD198" s="77" t="s">
        <v>62</v>
      </c>
      <c r="AE198" s="57" t="s">
        <v>71</v>
      </c>
      <c r="AF198" s="77" t="s">
        <v>63</v>
      </c>
      <c r="AG198" s="57" t="s">
        <v>72</v>
      </c>
      <c r="AH198" s="77" t="s">
        <v>64</v>
      </c>
      <c r="AI198" s="78" t="s">
        <v>47</v>
      </c>
      <c r="AJ198" s="57"/>
      <c r="AK198" s="57"/>
    </row>
    <row r="199" spans="22:37" x14ac:dyDescent="0.25">
      <c r="V199" s="57"/>
      <c r="W199" s="80" t="s">
        <v>27</v>
      </c>
      <c r="X199" s="80"/>
      <c r="Y199" s="80"/>
      <c r="Z199" s="80"/>
      <c r="AA199" s="80"/>
      <c r="AB199" s="80"/>
      <c r="AC199" s="80"/>
      <c r="AD199" s="60">
        <v>0</v>
      </c>
      <c r="AE199" s="60">
        <v>5</v>
      </c>
      <c r="AF199" s="60">
        <v>19</v>
      </c>
      <c r="AG199" s="60">
        <v>37</v>
      </c>
      <c r="AH199" s="60">
        <v>23</v>
      </c>
      <c r="AI199" s="79">
        <v>3.93</v>
      </c>
      <c r="AJ199" s="57"/>
      <c r="AK199" s="57"/>
    </row>
    <row r="200" spans="22:37" x14ac:dyDescent="0.25">
      <c r="V200" s="57"/>
      <c r="W200" s="57"/>
      <c r="X200" s="57"/>
      <c r="Y200" s="57"/>
      <c r="Z200" s="57"/>
      <c r="AA200" s="57"/>
      <c r="AB200" s="57"/>
      <c r="AC200" s="57"/>
      <c r="AD200" s="77" t="s">
        <v>62</v>
      </c>
      <c r="AE200" s="57" t="s">
        <v>71</v>
      </c>
      <c r="AF200" s="77" t="s">
        <v>63</v>
      </c>
      <c r="AG200" s="57" t="s">
        <v>72</v>
      </c>
      <c r="AH200" s="77" t="s">
        <v>64</v>
      </c>
      <c r="AI200" s="78" t="s">
        <v>47</v>
      </c>
      <c r="AJ200" s="57"/>
      <c r="AK200" s="57"/>
    </row>
    <row r="201" spans="22:37" x14ac:dyDescent="0.25">
      <c r="V201" s="57"/>
      <c r="W201" s="80" t="s">
        <v>28</v>
      </c>
      <c r="X201" s="80"/>
      <c r="Y201" s="80"/>
      <c r="Z201" s="80"/>
      <c r="AA201" s="80"/>
      <c r="AB201" s="80"/>
      <c r="AC201" s="80"/>
      <c r="AD201" s="60">
        <v>5</v>
      </c>
      <c r="AE201" s="60">
        <v>10</v>
      </c>
      <c r="AF201" s="60">
        <v>19</v>
      </c>
      <c r="AG201" s="60">
        <v>31</v>
      </c>
      <c r="AH201" s="60">
        <v>10</v>
      </c>
      <c r="AI201" s="79">
        <v>3.41</v>
      </c>
      <c r="AJ201" s="57"/>
      <c r="AK201" s="57"/>
    </row>
    <row r="202" spans="22:37" x14ac:dyDescent="0.25">
      <c r="V202" s="57"/>
      <c r="W202" s="57"/>
      <c r="X202" s="57"/>
      <c r="Y202" s="57"/>
      <c r="Z202" s="57"/>
      <c r="AA202" s="57"/>
      <c r="AB202" s="57"/>
      <c r="AC202" s="57"/>
      <c r="AD202" s="77" t="s">
        <v>62</v>
      </c>
      <c r="AE202" s="57" t="s">
        <v>71</v>
      </c>
      <c r="AF202" s="77" t="s">
        <v>63</v>
      </c>
      <c r="AG202" s="57" t="s">
        <v>72</v>
      </c>
      <c r="AH202" s="77" t="s">
        <v>64</v>
      </c>
      <c r="AI202" s="78" t="s">
        <v>47</v>
      </c>
      <c r="AJ202" s="57"/>
      <c r="AK202" s="57"/>
    </row>
    <row r="203" spans="22:37" x14ac:dyDescent="0.25">
      <c r="V203" s="57"/>
      <c r="W203" s="80" t="s">
        <v>29</v>
      </c>
      <c r="X203" s="80"/>
      <c r="Y203" s="80"/>
      <c r="Z203" s="80"/>
      <c r="AA203" s="80"/>
      <c r="AB203" s="80"/>
      <c r="AC203" s="80"/>
      <c r="AD203" s="60">
        <v>1</v>
      </c>
      <c r="AE203" s="60">
        <v>3</v>
      </c>
      <c r="AF203" s="60">
        <v>10</v>
      </c>
      <c r="AG203" s="60">
        <v>36</v>
      </c>
      <c r="AH203" s="60">
        <v>24</v>
      </c>
      <c r="AI203" s="79">
        <v>4.07</v>
      </c>
      <c r="AJ203" s="57"/>
      <c r="AK203" s="57"/>
    </row>
    <row r="204" spans="22:37" x14ac:dyDescent="0.25">
      <c r="V204" s="57"/>
      <c r="W204" s="57"/>
      <c r="X204" s="57"/>
      <c r="Y204" s="57"/>
      <c r="Z204" s="57"/>
      <c r="AA204" s="57"/>
      <c r="AB204" s="57"/>
      <c r="AC204" s="57"/>
      <c r="AD204" s="77" t="s">
        <v>62</v>
      </c>
      <c r="AE204" s="57" t="s">
        <v>71</v>
      </c>
      <c r="AF204" s="77" t="s">
        <v>63</v>
      </c>
      <c r="AG204" s="57" t="s">
        <v>72</v>
      </c>
      <c r="AH204" s="77" t="s">
        <v>64</v>
      </c>
      <c r="AI204" s="78" t="s">
        <v>47</v>
      </c>
      <c r="AJ204" s="57"/>
      <c r="AK204" s="57"/>
    </row>
    <row r="205" spans="22:37" x14ac:dyDescent="0.25">
      <c r="V205" s="57"/>
      <c r="W205" s="80" t="s">
        <v>30</v>
      </c>
      <c r="X205" s="80"/>
      <c r="Y205" s="80"/>
      <c r="Z205" s="80"/>
      <c r="AA205" s="80"/>
      <c r="AB205" s="80"/>
      <c r="AC205" s="80"/>
      <c r="AD205" s="60">
        <v>1</v>
      </c>
      <c r="AE205" s="60">
        <v>3</v>
      </c>
      <c r="AF205" s="60">
        <v>8</v>
      </c>
      <c r="AG205" s="60">
        <v>39</v>
      </c>
      <c r="AH205" s="60">
        <v>32</v>
      </c>
      <c r="AI205" s="79">
        <v>4.18</v>
      </c>
      <c r="AJ205" s="57"/>
      <c r="AK205" s="57"/>
    </row>
    <row r="206" spans="22:37" x14ac:dyDescent="0.25">
      <c r="V206" s="57"/>
      <c r="W206" s="57"/>
      <c r="X206" s="57"/>
      <c r="Y206" s="57"/>
      <c r="Z206" s="57"/>
      <c r="AA206" s="57"/>
      <c r="AB206" s="57"/>
      <c r="AC206" s="57"/>
      <c r="AD206" s="77" t="s">
        <v>62</v>
      </c>
      <c r="AE206" s="57" t="s">
        <v>71</v>
      </c>
      <c r="AF206" s="77" t="s">
        <v>63</v>
      </c>
      <c r="AG206" s="57" t="s">
        <v>72</v>
      </c>
      <c r="AH206" s="77" t="s">
        <v>64</v>
      </c>
      <c r="AI206" s="78" t="s">
        <v>47</v>
      </c>
      <c r="AJ206" s="57"/>
      <c r="AK206" s="57"/>
    </row>
    <row r="207" spans="22:37" x14ac:dyDescent="0.25">
      <c r="V207" s="57"/>
      <c r="W207" s="80" t="s">
        <v>31</v>
      </c>
      <c r="X207" s="80"/>
      <c r="Y207" s="80"/>
      <c r="Z207" s="80"/>
      <c r="AA207" s="80"/>
      <c r="AB207" s="80"/>
      <c r="AC207" s="76"/>
      <c r="AD207" s="60">
        <v>4</v>
      </c>
      <c r="AE207" s="60">
        <v>10</v>
      </c>
      <c r="AF207" s="60">
        <v>12</v>
      </c>
      <c r="AG207" s="60">
        <v>7</v>
      </c>
      <c r="AH207" s="60">
        <v>5</v>
      </c>
      <c r="AI207" s="79">
        <v>2.97</v>
      </c>
      <c r="AJ207" s="57"/>
      <c r="AK207" s="57"/>
    </row>
    <row r="208" spans="22:37" x14ac:dyDescent="0.25"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</row>
    <row r="209" spans="22:37" x14ac:dyDescent="0.25"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</row>
    <row r="210" spans="22:37" x14ac:dyDescent="0.25"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</row>
    <row r="211" spans="22:37" x14ac:dyDescent="0.25"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</row>
    <row r="212" spans="22:37" x14ac:dyDescent="0.25"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</row>
    <row r="213" spans="22:37" x14ac:dyDescent="0.25"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</row>
  </sheetData>
  <mergeCells count="6">
    <mergeCell ref="B3:N3"/>
    <mergeCell ref="W189:AC189"/>
    <mergeCell ref="W187:AC187"/>
    <mergeCell ref="K38:N38"/>
    <mergeCell ref="K45:N45"/>
    <mergeCell ref="K42:N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2016-06-08T11:55:13Z</dcterms:modified>
</cp:coreProperties>
</file>