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 activeTab="1"/>
  </bookViews>
  <sheets>
    <sheet name="Taules" sheetId="2" r:id="rId1"/>
    <sheet name="Gràfics" sheetId="3" r:id="rId2"/>
  </sheets>
  <calcPr calcId="145621"/>
</workbook>
</file>

<file path=xl/calcChain.xml><?xml version="1.0" encoding="utf-8"?>
<calcChain xmlns="http://schemas.openxmlformats.org/spreadsheetml/2006/main">
  <c r="L85" i="2" l="1"/>
  <c r="L77" i="2"/>
  <c r="S60" i="2"/>
  <c r="S61" i="2"/>
  <c r="S62" i="2"/>
  <c r="S63" i="2"/>
  <c r="S64" i="2"/>
  <c r="S65" i="2"/>
  <c r="S66" i="2"/>
  <c r="S67" i="2"/>
  <c r="S68" i="2"/>
  <c r="S69" i="2"/>
  <c r="S59" i="2"/>
  <c r="S50" i="2"/>
  <c r="S51" i="2"/>
  <c r="S49" i="2"/>
  <c r="D9" i="2" l="1"/>
</calcChain>
</file>

<file path=xl/sharedStrings.xml><?xml version="1.0" encoding="utf-8"?>
<sst xmlns="http://schemas.openxmlformats.org/spreadsheetml/2006/main" count="203" uniqueCount="64">
  <si>
    <t>Respostes</t>
  </si>
  <si>
    <t>%</t>
  </si>
  <si>
    <t/>
  </si>
  <si>
    <t>Lector/a</t>
  </si>
  <si>
    <t>Visitant</t>
  </si>
  <si>
    <t>Catedràtic/a universitari/a</t>
  </si>
  <si>
    <t>Titular universitari/a</t>
  </si>
  <si>
    <t>Catedràtic/a d'escola universitària</t>
  </si>
  <si>
    <t>Titular d'escola universitària</t>
  </si>
  <si>
    <t>Agregat/da</t>
  </si>
  <si>
    <t>Catedràtic/a contractat/da</t>
  </si>
  <si>
    <t>Col·laborador/a permanent</t>
  </si>
  <si>
    <t>Ajudant</t>
  </si>
  <si>
    <t>Associat/da</t>
  </si>
  <si>
    <t>Total</t>
  </si>
  <si>
    <t>[0-20%)</t>
  </si>
  <si>
    <t>[20% - 40%)</t>
  </si>
  <si>
    <t>[40% - 60%)</t>
  </si>
  <si>
    <t>[60% - 80%)</t>
  </si>
  <si>
    <t>[80% - 100%]</t>
  </si>
  <si>
    <t>El suport institucional (formació/consulta/aportacions dels serveis generals) per al desenvolupament de l'activitat docent</t>
  </si>
  <si>
    <t>La coordinació docent entre assignatures a les titulacions en què participeu</t>
  </si>
  <si>
    <t>Si són apropiats els mecanismes/sistemes interns d'informació</t>
  </si>
  <si>
    <t>El perfil d'ingrés dels estudiants</t>
  </si>
  <si>
    <t>El treball i la dedicació dels estudiants</t>
  </si>
  <si>
    <t>Els resultats de l'aprenentatge obtinguts pels estudiants de les matèries que impartiu</t>
  </si>
  <si>
    <t>L'estructura del pla d'estudis (assignatures i matèries i el seu pes)</t>
  </si>
  <si>
    <t>L'adequació de l'enfocament, l'organització i l'avaluació dels TFG/TFM</t>
  </si>
  <si>
    <t>Els recursos docents disponibles</t>
  </si>
  <si>
    <t>El perfil de competències (resultats d'aprenentatge previstos) en la titulació</t>
  </si>
  <si>
    <t>L'adaptació a les assignatures dels equipaments docents dels laboratoris</t>
  </si>
  <si>
    <t>Els equipaments necessaris (informàtics, materials, etc.) per desenvolupar correctament la vostra docència</t>
  </si>
  <si>
    <t>La utilitat de les tutories (si escau)</t>
  </si>
  <si>
    <t>Valoració global del nivell formatiu dels estudiants titulats dels graus (del centre objecte d'enquesta) en què participeu (si escau)</t>
  </si>
  <si>
    <t>Valoració global del nivell formatiu dels estudiants titulats dels màsters (del centre objecte d'enquesta) en què participeu (si escau)</t>
  </si>
  <si>
    <t>Participació:</t>
  </si>
  <si>
    <t>Població</t>
  </si>
  <si>
    <t>Nombre de resp. completes</t>
  </si>
  <si>
    <t>% resposta</t>
  </si>
  <si>
    <t>Octubre 2014</t>
  </si>
  <si>
    <t>Categoria docent:</t>
  </si>
  <si>
    <t>NS/NC</t>
  </si>
  <si>
    <t>Grau de dedicació docent en els graus/màsters en què participeu en aquest centre (respecte a la vostra dedicació global com a professor/a en docència, recerca, tranferència i gestió)</t>
  </si>
  <si>
    <t>Aspectes generals. Valoreu:</t>
  </si>
  <si>
    <t>Molt baix /Dolent / Molt poc (1)</t>
  </si>
  <si>
    <t>Baix /Regular /Poc (2)</t>
  </si>
  <si>
    <t>Normal (3)</t>
  </si>
  <si>
    <t>Elevat /Alt /Bo (4)</t>
  </si>
  <si>
    <t>Molt elevat /Molt alt /Molt bo (5)</t>
  </si>
  <si>
    <t>Mitjana</t>
  </si>
  <si>
    <t>Desv. Tipus</t>
  </si>
  <si>
    <t>Indiqueu la vostra satisfacció amb:</t>
  </si>
  <si>
    <t>1: Molt insatisfet/a</t>
  </si>
  <si>
    <t>2: Insatisfet/a</t>
  </si>
  <si>
    <t>3: Normal</t>
  </si>
  <si>
    <t>4: Satisfet/a</t>
  </si>
  <si>
    <t>5: Molt satisfet/a</t>
  </si>
  <si>
    <t>L'organització del desplegament del pla d'estudis (grups, horaris, etc.)</t>
  </si>
  <si>
    <t>Completament insatisfet/a (1)</t>
  </si>
  <si>
    <t>Insatisfet/a (2)</t>
  </si>
  <si>
    <t>Satisfet/a (4)</t>
  </si>
  <si>
    <t>Completament satisfet/a (5)</t>
  </si>
  <si>
    <t>+</t>
  </si>
  <si>
    <t>Enquesta de satisfacció del professorat de l'Escola Politècnica Superior d'Enginyeria de Manresa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</si>
</sst>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###0.00%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98">
    <xf numFmtId="0" fontId="0" fillId="0" borderId="0" xfId="0"/>
    <xf numFmtId="164" fontId="6" fillId="0" borderId="3" xfId="2" applyNumberFormat="1" applyFont="1" applyBorder="1" applyAlignment="1">
      <alignment horizontal="right" vertical="top"/>
    </xf>
    <xf numFmtId="165" fontId="6" fillId="0" borderId="4" xfId="2" applyNumberFormat="1" applyFont="1" applyBorder="1" applyAlignment="1">
      <alignment horizontal="right" vertical="top"/>
    </xf>
    <xf numFmtId="164" fontId="6" fillId="0" borderId="6" xfId="2" applyNumberFormat="1" applyFont="1" applyBorder="1" applyAlignment="1">
      <alignment horizontal="right" vertical="top"/>
    </xf>
    <xf numFmtId="165" fontId="6" fillId="0" borderId="7" xfId="2" applyNumberFormat="1" applyFont="1" applyBorder="1" applyAlignment="1">
      <alignment horizontal="right" vertical="top"/>
    </xf>
    <xf numFmtId="0" fontId="6" fillId="0" borderId="8" xfId="2" applyFont="1" applyBorder="1" applyAlignment="1">
      <alignment horizontal="left" vertical="top" wrapText="1"/>
    </xf>
    <xf numFmtId="0" fontId="6" fillId="0" borderId="9" xfId="2" applyFont="1" applyBorder="1" applyAlignment="1">
      <alignment horizontal="left" vertical="top" wrapText="1"/>
    </xf>
    <xf numFmtId="0" fontId="0" fillId="0" borderId="0" xfId="0"/>
    <xf numFmtId="49" fontId="9" fillId="0" borderId="0" xfId="0" applyNumberFormat="1" applyFont="1"/>
    <xf numFmtId="0" fontId="0" fillId="0" borderId="0" xfId="0"/>
    <xf numFmtId="0" fontId="8" fillId="0" borderId="0" xfId="0" applyFont="1"/>
    <xf numFmtId="0" fontId="3" fillId="3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6" fontId="0" fillId="0" borderId="13" xfId="1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8" fillId="0" borderId="0" xfId="0" applyFont="1"/>
    <xf numFmtId="0" fontId="6" fillId="3" borderId="1" xfId="2" applyFont="1" applyFill="1" applyBorder="1" applyAlignment="1">
      <alignment horizontal="center" wrapText="1"/>
    </xf>
    <xf numFmtId="0" fontId="6" fillId="3" borderId="2" xfId="2" applyFont="1" applyFill="1" applyBorder="1" applyAlignment="1">
      <alignment horizontal="center" wrapText="1"/>
    </xf>
    <xf numFmtId="0" fontId="0" fillId="0" borderId="0" xfId="0"/>
    <xf numFmtId="0" fontId="6" fillId="0" borderId="5" xfId="2" applyFont="1" applyBorder="1" applyAlignment="1">
      <alignment horizontal="left" wrapText="1"/>
    </xf>
    <xf numFmtId="0" fontId="0" fillId="0" borderId="0" xfId="0"/>
    <xf numFmtId="0" fontId="8" fillId="0" borderId="0" xfId="0" applyFont="1"/>
    <xf numFmtId="0" fontId="3" fillId="3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66" fontId="1" fillId="0" borderId="13" xfId="1" applyNumberFormat="1" applyFont="1" applyFill="1" applyBorder="1" applyAlignment="1">
      <alignment horizontal="center" vertical="center"/>
    </xf>
    <xf numFmtId="2" fontId="0" fillId="0" borderId="13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8" fillId="0" borderId="0" xfId="0" applyFont="1"/>
    <xf numFmtId="0" fontId="3" fillId="3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66" fontId="1" fillId="0" borderId="13" xfId="1" applyNumberFormat="1" applyFont="1" applyFill="1" applyBorder="1" applyAlignment="1">
      <alignment horizontal="center" vertical="center"/>
    </xf>
    <xf numFmtId="2" fontId="0" fillId="0" borderId="13" xfId="0" applyNumberFormat="1" applyFont="1" applyFill="1" applyBorder="1" applyAlignment="1">
      <alignment horizontal="center" vertical="center"/>
    </xf>
    <xf numFmtId="9" fontId="0" fillId="0" borderId="13" xfId="1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8" fillId="0" borderId="0" xfId="0" applyFont="1"/>
    <xf numFmtId="0" fontId="3" fillId="3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66" fontId="1" fillId="0" borderId="13" xfId="1" applyNumberFormat="1" applyFont="1" applyFill="1" applyBorder="1" applyAlignment="1">
      <alignment horizontal="center" vertical="center"/>
    </xf>
    <xf numFmtId="2" fontId="0" fillId="0" borderId="13" xfId="0" applyNumberFormat="1" applyFont="1" applyFill="1" applyBorder="1" applyAlignment="1">
      <alignment horizontal="center" vertical="center"/>
    </xf>
    <xf numFmtId="0" fontId="0" fillId="0" borderId="0" xfId="0"/>
    <xf numFmtId="0" fontId="8" fillId="0" borderId="0" xfId="0" applyFont="1"/>
    <xf numFmtId="0" fontId="3" fillId="3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66" fontId="1" fillId="0" borderId="13" xfId="1" applyNumberFormat="1" applyFont="1" applyFill="1" applyBorder="1" applyAlignment="1">
      <alignment horizontal="center" vertical="center"/>
    </xf>
    <xf numFmtId="2" fontId="0" fillId="0" borderId="13" xfId="0" applyNumberFormat="1" applyFont="1" applyFill="1" applyBorder="1" applyAlignment="1">
      <alignment horizontal="center" vertical="center"/>
    </xf>
    <xf numFmtId="0" fontId="4" fillId="4" borderId="0" xfId="0" applyFont="1" applyFill="1" applyBorder="1"/>
    <xf numFmtId="0" fontId="11" fillId="4" borderId="0" xfId="2" applyFont="1" applyFill="1" applyBorder="1" applyAlignment="1">
      <alignment horizontal="left" wrapText="1"/>
    </xf>
    <xf numFmtId="0" fontId="11" fillId="4" borderId="0" xfId="2" applyFont="1" applyFill="1" applyBorder="1" applyAlignment="1">
      <alignment horizontal="center" wrapText="1"/>
    </xf>
    <xf numFmtId="0" fontId="11" fillId="4" borderId="0" xfId="2" applyFont="1" applyFill="1" applyBorder="1" applyAlignment="1">
      <alignment horizontal="left" vertical="top" wrapText="1"/>
    </xf>
    <xf numFmtId="164" fontId="11" fillId="4" borderId="0" xfId="2" applyNumberFormat="1" applyFont="1" applyFill="1" applyBorder="1" applyAlignment="1">
      <alignment horizontal="right" vertical="top"/>
    </xf>
    <xf numFmtId="165" fontId="11" fillId="4" borderId="0" xfId="2" applyNumberFormat="1" applyFont="1" applyFill="1" applyBorder="1" applyAlignment="1">
      <alignment horizontal="right" vertical="top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/>
    </xf>
    <xf numFmtId="2" fontId="4" fillId="4" borderId="0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/>
    <xf numFmtId="0" fontId="8" fillId="0" borderId="0" xfId="0" applyFont="1"/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4" fillId="0" borderId="0" xfId="0" applyFont="1"/>
    <xf numFmtId="0" fontId="10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10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4" fillId="4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16" xfId="0" applyBorder="1"/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" fillId="0" borderId="13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_Full1" xfId="2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delete val="1"/>
            </c:dLbl>
            <c:dLbl>
              <c:idx val="7"/>
              <c:delete val="1"/>
            </c:dLbl>
            <c:dLbl>
              <c:idx val="9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Gràfics!$P$10:$AA$10</c:f>
              <c:strCache>
                <c:ptCount val="12"/>
                <c:pt idx="0">
                  <c:v>NS/NC</c:v>
                </c:pt>
                <c:pt idx="1">
                  <c:v>Lector/a</c:v>
                </c:pt>
                <c:pt idx="2">
                  <c:v>Visitant</c:v>
                </c:pt>
                <c:pt idx="3">
                  <c:v>Catedràtic/a universitari/a</c:v>
                </c:pt>
                <c:pt idx="4">
                  <c:v>Titular universitari/a</c:v>
                </c:pt>
                <c:pt idx="5">
                  <c:v>Catedràtic/a d'escola universitària</c:v>
                </c:pt>
                <c:pt idx="6">
                  <c:v>Titular d'escola universitària</c:v>
                </c:pt>
                <c:pt idx="7">
                  <c:v>Agregat/da</c:v>
                </c:pt>
                <c:pt idx="8">
                  <c:v>Catedràtic/a contractat/da</c:v>
                </c:pt>
                <c:pt idx="9">
                  <c:v>Col·laborador/a permanent</c:v>
                </c:pt>
                <c:pt idx="10">
                  <c:v>Ajudant</c:v>
                </c:pt>
                <c:pt idx="11">
                  <c:v>Associat/da</c:v>
                </c:pt>
              </c:strCache>
            </c:strRef>
          </c:cat>
          <c:val>
            <c:numRef>
              <c:f>Gràfics!$P$11:$AA$11</c:f>
              <c:numCache>
                <c:formatCode>###0.00%</c:formatCode>
                <c:ptCount val="12"/>
                <c:pt idx="0">
                  <c:v>5.405405405405405E-2</c:v>
                </c:pt>
                <c:pt idx="1">
                  <c:v>2.7027027027027025E-2</c:v>
                </c:pt>
                <c:pt idx="2">
                  <c:v>0</c:v>
                </c:pt>
                <c:pt idx="3">
                  <c:v>0</c:v>
                </c:pt>
                <c:pt idx="4">
                  <c:v>0.32432432432432434</c:v>
                </c:pt>
                <c:pt idx="5">
                  <c:v>5.405405405405405E-2</c:v>
                </c:pt>
                <c:pt idx="6">
                  <c:v>0.24324324324324323</c:v>
                </c:pt>
                <c:pt idx="7">
                  <c:v>0.1081081081081081</c:v>
                </c:pt>
                <c:pt idx="8">
                  <c:v>2.7027027027027025E-2</c:v>
                </c:pt>
                <c:pt idx="9">
                  <c:v>8.1081081081081086E-2</c:v>
                </c:pt>
                <c:pt idx="10">
                  <c:v>0</c:v>
                </c:pt>
                <c:pt idx="11">
                  <c:v>8.1081081081081086E-2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891776"/>
        <c:axId val="130893312"/>
        <c:axId val="0"/>
      </c:bar3DChart>
      <c:catAx>
        <c:axId val="130891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30893312"/>
        <c:crosses val="autoZero"/>
        <c:auto val="1"/>
        <c:lblAlgn val="ctr"/>
        <c:lblOffset val="100"/>
        <c:noMultiLvlLbl val="0"/>
      </c:catAx>
      <c:valAx>
        <c:axId val="130893312"/>
        <c:scaling>
          <c:orientation val="minMax"/>
        </c:scaling>
        <c:delete val="0"/>
        <c:axPos val="l"/>
        <c:numFmt formatCode="###0.00%" sourceLinked="1"/>
        <c:majorTickMark val="out"/>
        <c:minorTickMark val="none"/>
        <c:tickLblPos val="nextTo"/>
        <c:crossAx val="13089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Gràfics!$S$110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Gràfics!$R$115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Gràfics!$S$115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Gràfics!$T$110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Gràfics!$R$115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Gràfics!$T$115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Gràfics!$U$110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Gràfics!$R$115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Gràfics!$U$115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3"/>
          <c:order val="3"/>
          <c:tx>
            <c:strRef>
              <c:f>Gràfics!$V$110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Gràfics!$R$115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Gràfics!$V$115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ser>
          <c:idx val="4"/>
          <c:order val="4"/>
          <c:tx>
            <c:strRef>
              <c:f>Gràfics!$W$110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Gràfics!$R$115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Gràfics!$W$115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056768"/>
        <c:axId val="135062656"/>
      </c:barChart>
      <c:lineChart>
        <c:grouping val="standard"/>
        <c:varyColors val="0"/>
        <c:ser>
          <c:idx val="5"/>
          <c:order val="5"/>
          <c:tx>
            <c:strRef>
              <c:f>Gràfics!$X$110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Gràfics!$R$115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Gràfics!$X$115</c:f>
              <c:numCache>
                <c:formatCode>0.00</c:formatCode>
                <c:ptCount val="1"/>
                <c:pt idx="0">
                  <c:v>3.86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39712"/>
        <c:axId val="135064192"/>
      </c:lineChart>
      <c:catAx>
        <c:axId val="135056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35062656"/>
        <c:crosses val="autoZero"/>
        <c:auto val="1"/>
        <c:lblAlgn val="ctr"/>
        <c:lblOffset val="100"/>
        <c:noMultiLvlLbl val="0"/>
      </c:catAx>
      <c:valAx>
        <c:axId val="1350626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5056768"/>
        <c:crosses val="autoZero"/>
        <c:crossBetween val="between"/>
      </c:valAx>
      <c:valAx>
        <c:axId val="13506419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35139712"/>
        <c:crosses val="max"/>
        <c:crossBetween val="between"/>
      </c:valAx>
      <c:catAx>
        <c:axId val="135139712"/>
        <c:scaling>
          <c:orientation val="minMax"/>
        </c:scaling>
        <c:delete val="1"/>
        <c:axPos val="b"/>
        <c:majorTickMark val="out"/>
        <c:minorTickMark val="none"/>
        <c:tickLblPos val="nextTo"/>
        <c:crossAx val="13506419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Gràfics!$S$110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Gràfics!$R$116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Gràfics!$S$116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Gràfics!$T$110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Gràfics!$R$116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Gràfics!$T$116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Gràfics!$U$110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Gràfics!$R$116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Gràfics!$U$116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3"/>
          <c:order val="3"/>
          <c:tx>
            <c:strRef>
              <c:f>Gràfics!$V$110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Gràfics!$R$116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Gràfics!$V$116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ser>
          <c:idx val="4"/>
          <c:order val="4"/>
          <c:tx>
            <c:strRef>
              <c:f>Gràfics!$W$110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Gràfics!$R$116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Gràfics!$W$116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168384"/>
        <c:axId val="135169920"/>
      </c:barChart>
      <c:lineChart>
        <c:grouping val="standard"/>
        <c:varyColors val="0"/>
        <c:ser>
          <c:idx val="5"/>
          <c:order val="5"/>
          <c:tx>
            <c:strRef>
              <c:f>Gràfics!$X$110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Gràfics!$R$116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Gràfics!$X$116</c:f>
              <c:numCache>
                <c:formatCode>0.00</c:formatCode>
                <c:ptCount val="1"/>
                <c:pt idx="0">
                  <c:v>3.25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77344"/>
        <c:axId val="135171456"/>
      </c:lineChart>
      <c:catAx>
        <c:axId val="135168384"/>
        <c:scaling>
          <c:orientation val="minMax"/>
        </c:scaling>
        <c:delete val="0"/>
        <c:axPos val="b"/>
        <c:majorTickMark val="out"/>
        <c:minorTickMark val="none"/>
        <c:tickLblPos val="nextTo"/>
        <c:crossAx val="135169920"/>
        <c:crosses val="autoZero"/>
        <c:auto val="1"/>
        <c:lblAlgn val="ctr"/>
        <c:lblOffset val="100"/>
        <c:noMultiLvlLbl val="0"/>
      </c:catAx>
      <c:valAx>
        <c:axId val="1351699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5168384"/>
        <c:crosses val="autoZero"/>
        <c:crossBetween val="between"/>
      </c:valAx>
      <c:valAx>
        <c:axId val="13517145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35177344"/>
        <c:crosses val="max"/>
        <c:crossBetween val="between"/>
      </c:valAx>
      <c:catAx>
        <c:axId val="135177344"/>
        <c:scaling>
          <c:orientation val="minMax"/>
        </c:scaling>
        <c:delete val="1"/>
        <c:axPos val="b"/>
        <c:majorTickMark val="out"/>
        <c:minorTickMark val="none"/>
        <c:tickLblPos val="nextTo"/>
        <c:crossAx val="13517145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Gràfics!$S$110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Gràfics!$R$117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Gràfics!$S$117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Gràfics!$T$110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Gràfics!$R$117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Gràfics!$T$117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Gràfics!$U$110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Gràfics!$R$117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Gràfics!$U$117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3"/>
          <c:order val="3"/>
          <c:tx>
            <c:strRef>
              <c:f>Gràfics!$V$110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Gràfics!$R$117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Gràfics!$V$117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4"/>
          <c:order val="4"/>
          <c:tx>
            <c:strRef>
              <c:f>Gràfics!$W$110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Gràfics!$R$117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Gràfics!$W$117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214976"/>
        <c:axId val="135216512"/>
      </c:barChart>
      <c:lineChart>
        <c:grouping val="standard"/>
        <c:varyColors val="0"/>
        <c:ser>
          <c:idx val="5"/>
          <c:order val="5"/>
          <c:tx>
            <c:strRef>
              <c:f>Gràfics!$X$110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Gràfics!$R$117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Gràfics!$X$117</c:f>
              <c:numCache>
                <c:formatCode>0.00</c:formatCode>
                <c:ptCount val="1"/>
                <c:pt idx="0">
                  <c:v>3.31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228032"/>
        <c:axId val="135226496"/>
      </c:lineChart>
      <c:catAx>
        <c:axId val="135214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35216512"/>
        <c:crosses val="autoZero"/>
        <c:auto val="1"/>
        <c:lblAlgn val="ctr"/>
        <c:lblOffset val="100"/>
        <c:noMultiLvlLbl val="0"/>
      </c:catAx>
      <c:valAx>
        <c:axId val="1352165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5214976"/>
        <c:crosses val="autoZero"/>
        <c:crossBetween val="between"/>
      </c:valAx>
      <c:valAx>
        <c:axId val="13522649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35228032"/>
        <c:crosses val="max"/>
        <c:crossBetween val="between"/>
      </c:valAx>
      <c:catAx>
        <c:axId val="135228032"/>
        <c:scaling>
          <c:orientation val="minMax"/>
        </c:scaling>
        <c:delete val="1"/>
        <c:axPos val="b"/>
        <c:majorTickMark val="out"/>
        <c:minorTickMark val="none"/>
        <c:tickLblPos val="nextTo"/>
        <c:crossAx val="13522649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Gràfics!$S$110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Gràfics!$R$118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Gràfics!$S$118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Gràfics!$T$110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Gràfics!$R$118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Gràfics!$T$118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Gràfics!$U$110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Gràfics!$R$118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Gràfics!$U$118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3"/>
          <c:order val="3"/>
          <c:tx>
            <c:strRef>
              <c:f>Gràfics!$V$110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Gràfics!$R$118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Gràfics!$V$118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4"/>
          <c:order val="4"/>
          <c:tx>
            <c:strRef>
              <c:f>Gràfics!$W$110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Gràfics!$R$118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Gràfics!$W$118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929728"/>
        <c:axId val="127939712"/>
      </c:barChart>
      <c:lineChart>
        <c:grouping val="standard"/>
        <c:varyColors val="0"/>
        <c:ser>
          <c:idx val="5"/>
          <c:order val="5"/>
          <c:tx>
            <c:strRef>
              <c:f>Gràfics!$X$110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Gràfics!$R$118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Gràfics!$X$118</c:f>
              <c:numCache>
                <c:formatCode>0.00</c:formatCode>
                <c:ptCount val="1"/>
                <c:pt idx="0">
                  <c:v>3.61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943040"/>
        <c:axId val="127941248"/>
      </c:lineChart>
      <c:catAx>
        <c:axId val="127929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27939712"/>
        <c:crosses val="autoZero"/>
        <c:auto val="1"/>
        <c:lblAlgn val="ctr"/>
        <c:lblOffset val="100"/>
        <c:noMultiLvlLbl val="0"/>
      </c:catAx>
      <c:valAx>
        <c:axId val="1279397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929728"/>
        <c:crosses val="autoZero"/>
        <c:crossBetween val="between"/>
      </c:valAx>
      <c:valAx>
        <c:axId val="12794124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7943040"/>
        <c:crosses val="max"/>
        <c:crossBetween val="between"/>
      </c:valAx>
      <c:catAx>
        <c:axId val="127943040"/>
        <c:scaling>
          <c:orientation val="minMax"/>
        </c:scaling>
        <c:delete val="1"/>
        <c:axPos val="b"/>
        <c:majorTickMark val="out"/>
        <c:minorTickMark val="none"/>
        <c:tickLblPos val="nextTo"/>
        <c:crossAx val="12794124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Gràfics!$S$110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Gràfics!$R$119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Gràfics!$S$119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Gràfics!$T$110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Gràfics!$R$119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Gràfics!$T$119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Gràfics!$U$110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Gràfics!$R$119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Gràfics!$U$119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3"/>
          <c:order val="3"/>
          <c:tx>
            <c:strRef>
              <c:f>Gràfics!$V$110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Gràfics!$R$119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Gràfics!$V$119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Gràfics!$W$110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Gràfics!$R$119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Gràfics!$W$119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972480"/>
        <c:axId val="127974016"/>
      </c:barChart>
      <c:lineChart>
        <c:grouping val="standard"/>
        <c:varyColors val="0"/>
        <c:ser>
          <c:idx val="5"/>
          <c:order val="5"/>
          <c:tx>
            <c:strRef>
              <c:f>Gràfics!$X$110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Gràfics!$R$119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Gràfics!$X$119</c:f>
              <c:numCache>
                <c:formatCode>0.00</c:formatCode>
                <c:ptCount val="1"/>
                <c:pt idx="0">
                  <c:v>3.19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30592"/>
        <c:axId val="128029056"/>
      </c:lineChart>
      <c:catAx>
        <c:axId val="127972480"/>
        <c:scaling>
          <c:orientation val="minMax"/>
        </c:scaling>
        <c:delete val="0"/>
        <c:axPos val="b"/>
        <c:majorTickMark val="out"/>
        <c:minorTickMark val="none"/>
        <c:tickLblPos val="nextTo"/>
        <c:crossAx val="127974016"/>
        <c:crosses val="autoZero"/>
        <c:auto val="1"/>
        <c:lblAlgn val="ctr"/>
        <c:lblOffset val="100"/>
        <c:noMultiLvlLbl val="0"/>
      </c:catAx>
      <c:valAx>
        <c:axId val="1279740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972480"/>
        <c:crosses val="autoZero"/>
        <c:crossBetween val="between"/>
      </c:valAx>
      <c:valAx>
        <c:axId val="12802905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8030592"/>
        <c:crosses val="max"/>
        <c:crossBetween val="between"/>
      </c:valAx>
      <c:catAx>
        <c:axId val="128030592"/>
        <c:scaling>
          <c:orientation val="minMax"/>
        </c:scaling>
        <c:delete val="1"/>
        <c:axPos val="b"/>
        <c:majorTickMark val="out"/>
        <c:minorTickMark val="none"/>
        <c:tickLblPos val="nextTo"/>
        <c:crossAx val="12802905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Gràfics!$S$110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Gràfics!$R$120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Gràfics!$S$120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Gràfics!$T$110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Gràfics!$R$120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Gràfics!$T$120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Gràfics!$U$110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Gràfics!$R$120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Gràfics!$U$120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3"/>
          <c:order val="3"/>
          <c:tx>
            <c:strRef>
              <c:f>Gràfics!$V$110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Gràfics!$R$120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Gràfics!$V$120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4"/>
          <c:order val="4"/>
          <c:tx>
            <c:strRef>
              <c:f>Gràfics!$W$110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Gràfics!$R$120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Gràfics!$W$120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350272"/>
        <c:axId val="135741824"/>
      </c:barChart>
      <c:lineChart>
        <c:grouping val="standard"/>
        <c:varyColors val="0"/>
        <c:ser>
          <c:idx val="5"/>
          <c:order val="5"/>
          <c:tx>
            <c:strRef>
              <c:f>Gràfics!$X$110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Gràfics!$R$120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Gràfics!$X$120</c:f>
              <c:numCache>
                <c:formatCode>0.00</c:formatCode>
                <c:ptCount val="1"/>
                <c:pt idx="0">
                  <c:v>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44896"/>
        <c:axId val="135743360"/>
      </c:lineChart>
      <c:catAx>
        <c:axId val="129350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5741824"/>
        <c:crosses val="autoZero"/>
        <c:auto val="1"/>
        <c:lblAlgn val="ctr"/>
        <c:lblOffset val="100"/>
        <c:noMultiLvlLbl val="0"/>
      </c:catAx>
      <c:valAx>
        <c:axId val="1357418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9350272"/>
        <c:crosses val="autoZero"/>
        <c:crossBetween val="between"/>
      </c:valAx>
      <c:valAx>
        <c:axId val="13574336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35744896"/>
        <c:crosses val="max"/>
        <c:crossBetween val="between"/>
      </c:valAx>
      <c:catAx>
        <c:axId val="135744896"/>
        <c:scaling>
          <c:orientation val="minMax"/>
        </c:scaling>
        <c:delete val="1"/>
        <c:axPos val="b"/>
        <c:majorTickMark val="out"/>
        <c:minorTickMark val="none"/>
        <c:tickLblPos val="nextTo"/>
        <c:crossAx val="13574336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Gràfics!$S$110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Gràfics!$R$121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Gràfics!$S$121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Gràfics!$T$110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Gràfics!$R$121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Gràfics!$T$121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Gràfics!$U$110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Gràfics!$R$121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Gràfics!$U$121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3"/>
          <c:order val="3"/>
          <c:tx>
            <c:strRef>
              <c:f>Gràfics!$V$110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Gràfics!$R$121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Gràfics!$V$121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Gràfics!$W$110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Gràfics!$R$121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Gràfics!$W$121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467392"/>
        <c:axId val="135468928"/>
      </c:barChart>
      <c:lineChart>
        <c:grouping val="standard"/>
        <c:varyColors val="0"/>
        <c:ser>
          <c:idx val="5"/>
          <c:order val="5"/>
          <c:tx>
            <c:strRef>
              <c:f>Gràfics!$X$110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Gràfics!$R$121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Gràfics!$X$121</c:f>
              <c:numCache>
                <c:formatCode>0.00</c:formatCode>
                <c:ptCount val="1"/>
                <c:pt idx="0">
                  <c:v>3.04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76352"/>
        <c:axId val="135470464"/>
      </c:lineChart>
      <c:catAx>
        <c:axId val="135467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35468928"/>
        <c:crosses val="autoZero"/>
        <c:auto val="1"/>
        <c:lblAlgn val="ctr"/>
        <c:lblOffset val="100"/>
        <c:noMultiLvlLbl val="0"/>
      </c:catAx>
      <c:valAx>
        <c:axId val="1354689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5467392"/>
        <c:crosses val="autoZero"/>
        <c:crossBetween val="between"/>
      </c:valAx>
      <c:valAx>
        <c:axId val="13547046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35476352"/>
        <c:crosses val="max"/>
        <c:crossBetween val="between"/>
      </c:valAx>
      <c:catAx>
        <c:axId val="135476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3547046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Gràfics!$L$244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Gràfics!$L$245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Gràfics!$M$244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Gràfics!$M$245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Gràfics!$N$274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Gràfics!$N$275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3"/>
          <c:order val="3"/>
          <c:tx>
            <c:strRef>
              <c:f>Gràfics!$O$274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Gràfics!$O$275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ser>
          <c:idx val="4"/>
          <c:order val="4"/>
          <c:tx>
            <c:strRef>
              <c:f>Gràfics!$P$274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Gràfics!$P$275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513984"/>
        <c:axId val="135515520"/>
      </c:barChart>
      <c:lineChart>
        <c:grouping val="standard"/>
        <c:varyColors val="0"/>
        <c:ser>
          <c:idx val="5"/>
          <c:order val="5"/>
          <c:tx>
            <c:strRef>
              <c:f>Gràfics!$Q$274</c:f>
              <c:strCache>
                <c:ptCount val="1"/>
                <c:pt idx="0">
                  <c:v>Mitjana</c:v>
                </c:pt>
              </c:strCache>
            </c:strRef>
          </c:tx>
          <c:val>
            <c:numRef>
              <c:f>Gràfics!$Q$275</c:f>
              <c:numCache>
                <c:formatCode>0.00</c:formatCode>
                <c:ptCount val="1"/>
                <c:pt idx="0">
                  <c:v>3.62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22944"/>
        <c:axId val="135521408"/>
      </c:lineChart>
      <c:catAx>
        <c:axId val="135513984"/>
        <c:scaling>
          <c:orientation val="minMax"/>
        </c:scaling>
        <c:delete val="1"/>
        <c:axPos val="b"/>
        <c:majorTickMark val="out"/>
        <c:minorTickMark val="none"/>
        <c:tickLblPos val="nextTo"/>
        <c:crossAx val="135515520"/>
        <c:crosses val="autoZero"/>
        <c:auto val="1"/>
        <c:lblAlgn val="ctr"/>
        <c:lblOffset val="100"/>
        <c:noMultiLvlLbl val="0"/>
      </c:catAx>
      <c:valAx>
        <c:axId val="1355155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5513984"/>
        <c:crosses val="autoZero"/>
        <c:crossBetween val="between"/>
      </c:valAx>
      <c:valAx>
        <c:axId val="13552140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35522944"/>
        <c:crosses val="max"/>
        <c:crossBetween val="between"/>
      </c:valAx>
      <c:catAx>
        <c:axId val="135522944"/>
        <c:scaling>
          <c:orientation val="minMax"/>
        </c:scaling>
        <c:delete val="1"/>
        <c:axPos val="b"/>
        <c:majorTickMark val="out"/>
        <c:minorTickMark val="none"/>
        <c:tickLblPos val="nextTo"/>
        <c:crossAx val="13552140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Gràfics!$L$244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Gràfics!$L$246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Gràfics!$M$244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Gràfics!$M$246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Gràfics!$N$274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Gràfics!$N$276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Gràfics!$O$274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Gràfics!$O$276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4"/>
          <c:order val="4"/>
          <c:tx>
            <c:strRef>
              <c:f>Gràfics!$P$274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Gràfics!$P$276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568768"/>
        <c:axId val="135574656"/>
      </c:barChart>
      <c:lineChart>
        <c:grouping val="standard"/>
        <c:varyColors val="0"/>
        <c:ser>
          <c:idx val="5"/>
          <c:order val="5"/>
          <c:tx>
            <c:strRef>
              <c:f>Gràfics!$Q$274</c:f>
              <c:strCache>
                <c:ptCount val="1"/>
                <c:pt idx="0">
                  <c:v>Mitjana</c:v>
                </c:pt>
              </c:strCache>
            </c:strRef>
          </c:tx>
          <c:val>
            <c:numRef>
              <c:f>Gràfics!$Q$276</c:f>
              <c:numCache>
                <c:formatCode>0.00</c:formatCode>
                <c:ptCount val="1"/>
                <c:pt idx="0">
                  <c:v>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77984"/>
        <c:axId val="135576192"/>
      </c:lineChart>
      <c:catAx>
        <c:axId val="135568768"/>
        <c:scaling>
          <c:orientation val="minMax"/>
        </c:scaling>
        <c:delete val="1"/>
        <c:axPos val="b"/>
        <c:majorTickMark val="out"/>
        <c:minorTickMark val="none"/>
        <c:tickLblPos val="nextTo"/>
        <c:crossAx val="135574656"/>
        <c:crosses val="autoZero"/>
        <c:auto val="1"/>
        <c:lblAlgn val="ctr"/>
        <c:lblOffset val="100"/>
        <c:noMultiLvlLbl val="0"/>
      </c:catAx>
      <c:valAx>
        <c:axId val="1355746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5568768"/>
        <c:crosses val="autoZero"/>
        <c:crossBetween val="between"/>
      </c:valAx>
      <c:valAx>
        <c:axId val="13557619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35577984"/>
        <c:crosses val="max"/>
        <c:crossBetween val="between"/>
      </c:valAx>
      <c:catAx>
        <c:axId val="135577984"/>
        <c:scaling>
          <c:orientation val="minMax"/>
        </c:scaling>
        <c:delete val="1"/>
        <c:axPos val="b"/>
        <c:majorTickMark val="out"/>
        <c:minorTickMark val="none"/>
        <c:tickLblPos val="nextTo"/>
        <c:crossAx val="13557619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Gràfics!$Q$32:$U$32</c:f>
              <c:strCache>
                <c:ptCount val="5"/>
                <c:pt idx="0">
                  <c:v>[0-20%)</c:v>
                </c:pt>
                <c:pt idx="1">
                  <c:v>[20% - 40%)</c:v>
                </c:pt>
                <c:pt idx="2">
                  <c:v>[40% - 60%)</c:v>
                </c:pt>
                <c:pt idx="3">
                  <c:v>[60% - 80%)</c:v>
                </c:pt>
                <c:pt idx="4">
                  <c:v>[80% - 100%]</c:v>
                </c:pt>
              </c:strCache>
            </c:strRef>
          </c:cat>
          <c:val>
            <c:numRef>
              <c:f>Gràfics!$Q$33:$U$33</c:f>
              <c:numCache>
                <c:formatCode>###0.00%</c:formatCode>
                <c:ptCount val="5"/>
                <c:pt idx="0">
                  <c:v>0</c:v>
                </c:pt>
                <c:pt idx="1">
                  <c:v>5.405405405405405E-2</c:v>
                </c:pt>
                <c:pt idx="2">
                  <c:v>0.13513513513513514</c:v>
                </c:pt>
                <c:pt idx="3">
                  <c:v>0.32432432432432434</c:v>
                </c:pt>
                <c:pt idx="4">
                  <c:v>0.4324324324324324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340160"/>
        <c:axId val="131341696"/>
        <c:axId val="0"/>
      </c:bar3DChart>
      <c:catAx>
        <c:axId val="131340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1341696"/>
        <c:crosses val="autoZero"/>
        <c:auto val="1"/>
        <c:lblAlgn val="ctr"/>
        <c:lblOffset val="100"/>
        <c:noMultiLvlLbl val="0"/>
      </c:catAx>
      <c:valAx>
        <c:axId val="131341696"/>
        <c:scaling>
          <c:orientation val="minMax"/>
        </c:scaling>
        <c:delete val="0"/>
        <c:axPos val="l"/>
        <c:numFmt formatCode="###0.00%" sourceLinked="1"/>
        <c:majorTickMark val="out"/>
        <c:minorTickMark val="none"/>
        <c:tickLblPos val="nextTo"/>
        <c:crossAx val="131340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Gràfics!$M$54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Gràfics!$L$55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Gràfics!$M$55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Gràfics!$N$54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Gràfics!$L$55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Gràfics!$N$55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Gràfics!$O$54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Gràfics!$L$55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Gràfics!$O$55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3"/>
          <c:order val="3"/>
          <c:tx>
            <c:strRef>
              <c:f>Gràfics!$P$54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Gràfics!$L$55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Gràfics!$P$55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4"/>
          <c:order val="4"/>
          <c:tx>
            <c:strRef>
              <c:f>Gràfics!$Q$54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Gràfics!$L$55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Gràfics!$Q$55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1391488"/>
        <c:axId val="131393024"/>
      </c:barChart>
      <c:lineChart>
        <c:grouping val="standard"/>
        <c:varyColors val="0"/>
        <c:ser>
          <c:idx val="5"/>
          <c:order val="5"/>
          <c:tx>
            <c:strRef>
              <c:f>Gràfics!$R$54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Gràfics!$L$55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Gràfics!$R$55</c:f>
              <c:numCache>
                <c:formatCode>0.00</c:formatCode>
                <c:ptCount val="1"/>
                <c:pt idx="0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50976"/>
        <c:axId val="131394560"/>
      </c:lineChart>
      <c:catAx>
        <c:axId val="1313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393024"/>
        <c:crosses val="autoZero"/>
        <c:auto val="1"/>
        <c:lblAlgn val="ctr"/>
        <c:lblOffset val="100"/>
        <c:noMultiLvlLbl val="0"/>
      </c:catAx>
      <c:valAx>
        <c:axId val="131393024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31391488"/>
        <c:crosses val="autoZero"/>
        <c:crossBetween val="between"/>
      </c:valAx>
      <c:valAx>
        <c:axId val="13139456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34750976"/>
        <c:crosses val="max"/>
        <c:crossBetween val="between"/>
      </c:valAx>
      <c:catAx>
        <c:axId val="134750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139456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Gràfics!$S$71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Gràfics!$R$72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Gràfics!$S$72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Gràfics!$T$71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Gràfics!$R$72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Gràfics!$T$72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Gràfics!$U$71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Gràfics!$R$72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Gràfics!$U$72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3"/>
          <c:order val="3"/>
          <c:tx>
            <c:strRef>
              <c:f>Gràfics!$V$71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Gràfics!$R$72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Gràfics!$V$72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4"/>
          <c:order val="4"/>
          <c:tx>
            <c:strRef>
              <c:f>Gràfics!$W$71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Gràfics!$R$72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Gràfics!$W$72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777088"/>
        <c:axId val="134782976"/>
      </c:barChart>
      <c:lineChart>
        <c:grouping val="standard"/>
        <c:varyColors val="0"/>
        <c:ser>
          <c:idx val="5"/>
          <c:order val="5"/>
          <c:tx>
            <c:strRef>
              <c:f>Gràfics!$X$71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Gràfics!$R$72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Gràfics!$X$72</c:f>
              <c:numCache>
                <c:formatCode>0.00</c:formatCode>
                <c:ptCount val="1"/>
                <c:pt idx="0">
                  <c:v>3.27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86048"/>
        <c:axId val="134784512"/>
      </c:lineChart>
      <c:catAx>
        <c:axId val="1347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782976"/>
        <c:crosses val="autoZero"/>
        <c:auto val="1"/>
        <c:lblAlgn val="ctr"/>
        <c:lblOffset val="100"/>
        <c:noMultiLvlLbl val="0"/>
      </c:catAx>
      <c:valAx>
        <c:axId val="134782976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34777088"/>
        <c:crosses val="autoZero"/>
        <c:crossBetween val="between"/>
      </c:valAx>
      <c:valAx>
        <c:axId val="13478451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34786048"/>
        <c:crosses val="max"/>
        <c:crossBetween val="between"/>
      </c:valAx>
      <c:catAx>
        <c:axId val="134786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478451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Gràfics!$S$86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Gràfics!$R$87</c:f>
              <c:strCache>
                <c:ptCount val="1"/>
                <c:pt idx="0">
                  <c:v>Si són apropiats els mecanismes/sistemes interns d'informació</c:v>
                </c:pt>
              </c:strCache>
            </c:strRef>
          </c:cat>
          <c:val>
            <c:numRef>
              <c:f>Gràfics!$S$87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Gràfics!$T$86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Gràfics!$R$87</c:f>
              <c:strCache>
                <c:ptCount val="1"/>
                <c:pt idx="0">
                  <c:v>Si són apropiats els mecanismes/sistemes interns d'informació</c:v>
                </c:pt>
              </c:strCache>
            </c:strRef>
          </c:cat>
          <c:val>
            <c:numRef>
              <c:f>Gràfics!$T$87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Gràfics!$U$86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Gràfics!$R$87</c:f>
              <c:strCache>
                <c:ptCount val="1"/>
                <c:pt idx="0">
                  <c:v>Si són apropiats els mecanismes/sistemes interns d'informació</c:v>
                </c:pt>
              </c:strCache>
            </c:strRef>
          </c:cat>
          <c:val>
            <c:numRef>
              <c:f>Gràfics!$U$87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3"/>
          <c:order val="3"/>
          <c:tx>
            <c:strRef>
              <c:f>Gràfics!$V$86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Gràfics!$R$87</c:f>
              <c:strCache>
                <c:ptCount val="1"/>
                <c:pt idx="0">
                  <c:v>Si són apropiats els mecanismes/sistemes interns d'informació</c:v>
                </c:pt>
              </c:strCache>
            </c:strRef>
          </c:cat>
          <c:val>
            <c:numRef>
              <c:f>Gràfics!$V$87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ser>
          <c:idx val="4"/>
          <c:order val="4"/>
          <c:tx>
            <c:strRef>
              <c:f>Gràfics!$W$86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Gràfics!$R$87</c:f>
              <c:strCache>
                <c:ptCount val="1"/>
                <c:pt idx="0">
                  <c:v>Si són apropiats els mecanismes/sistemes interns d'informació</c:v>
                </c:pt>
              </c:strCache>
            </c:strRef>
          </c:cat>
          <c:val>
            <c:numRef>
              <c:f>Gràfics!$W$87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099904"/>
        <c:axId val="135101440"/>
      </c:barChart>
      <c:lineChart>
        <c:grouping val="standard"/>
        <c:varyColors val="0"/>
        <c:ser>
          <c:idx val="5"/>
          <c:order val="5"/>
          <c:tx>
            <c:strRef>
              <c:f>Gràfics!$X$86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Gràfics!$R$87</c:f>
              <c:strCache>
                <c:ptCount val="1"/>
                <c:pt idx="0">
                  <c:v>Si són apropiats els mecanismes/sistemes interns d'informació</c:v>
                </c:pt>
              </c:strCache>
            </c:strRef>
          </c:cat>
          <c:val>
            <c:numRef>
              <c:f>Gràfics!$X$87</c:f>
              <c:numCache>
                <c:formatCode>0.00</c:formatCode>
                <c:ptCount val="1"/>
                <c:pt idx="0">
                  <c:v>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12960"/>
        <c:axId val="135111424"/>
      </c:lineChart>
      <c:catAx>
        <c:axId val="13509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101440"/>
        <c:crosses val="autoZero"/>
        <c:auto val="1"/>
        <c:lblAlgn val="ctr"/>
        <c:lblOffset val="100"/>
        <c:noMultiLvlLbl val="0"/>
      </c:catAx>
      <c:valAx>
        <c:axId val="135101440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35099904"/>
        <c:crosses val="autoZero"/>
        <c:crossBetween val="between"/>
      </c:valAx>
      <c:valAx>
        <c:axId val="13511142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35112960"/>
        <c:crosses val="max"/>
        <c:crossBetween val="between"/>
      </c:valAx>
      <c:catAx>
        <c:axId val="13511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11142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Gràfics!$S$110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Gràfics!$R$111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Gràfics!$S$111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Gràfics!$T$110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Gràfics!$R$111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Gràfics!$T$111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2"/>
          <c:order val="2"/>
          <c:tx>
            <c:strRef>
              <c:f>Gràfics!$U$110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Gràfics!$R$111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Gràfics!$U$111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3"/>
          <c:order val="3"/>
          <c:tx>
            <c:strRef>
              <c:f>Gràfics!$V$110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Gràfics!$R$111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Gràfics!$V$111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4"/>
          <c:order val="4"/>
          <c:tx>
            <c:strRef>
              <c:f>Gràfics!$W$110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Gràfics!$R$111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Gràfics!$W$111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1419520"/>
        <c:axId val="131425408"/>
      </c:barChart>
      <c:lineChart>
        <c:grouping val="standard"/>
        <c:varyColors val="0"/>
        <c:ser>
          <c:idx val="5"/>
          <c:order val="5"/>
          <c:tx>
            <c:strRef>
              <c:f>Gràfics!$X$110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Gràfics!$R$111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Gràfics!$X$111</c:f>
              <c:numCache>
                <c:formatCode>0.00</c:formatCode>
                <c:ptCount val="1"/>
                <c:pt idx="0">
                  <c:v>2.91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28736"/>
        <c:axId val="131426944"/>
      </c:lineChart>
      <c:catAx>
        <c:axId val="13141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425408"/>
        <c:crosses val="autoZero"/>
        <c:auto val="1"/>
        <c:lblAlgn val="ctr"/>
        <c:lblOffset val="100"/>
        <c:noMultiLvlLbl val="0"/>
      </c:catAx>
      <c:valAx>
        <c:axId val="1314254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1419520"/>
        <c:crosses val="autoZero"/>
        <c:crossBetween val="between"/>
      </c:valAx>
      <c:valAx>
        <c:axId val="13142694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31428736"/>
        <c:crosses val="max"/>
        <c:crossBetween val="between"/>
      </c:valAx>
      <c:catAx>
        <c:axId val="13142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142694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Gràfics!$S$110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Gràfics!$R$112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Gràfics!$S$112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Gràfics!$T$110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Gràfics!$R$112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Gràfics!$T$112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2"/>
          <c:order val="2"/>
          <c:tx>
            <c:strRef>
              <c:f>Gràfics!$U$110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Gràfics!$R$112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Gràfics!$U$112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ser>
          <c:idx val="3"/>
          <c:order val="3"/>
          <c:tx>
            <c:strRef>
              <c:f>Gràfics!$V$110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Gràfics!$R$112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Gràfics!$V$112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4"/>
          <c:order val="4"/>
          <c:tx>
            <c:strRef>
              <c:f>Gràfics!$W$110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Gràfics!$R$112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Gràfics!$W$112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816896"/>
        <c:axId val="134818432"/>
      </c:barChart>
      <c:lineChart>
        <c:grouping val="standard"/>
        <c:varyColors val="0"/>
        <c:ser>
          <c:idx val="5"/>
          <c:order val="5"/>
          <c:tx>
            <c:strRef>
              <c:f>Gràfics!$X$110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Gràfics!$R$112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Gràfics!$X$112</c:f>
              <c:numCache>
                <c:formatCode>0.00</c:formatCode>
                <c:ptCount val="1"/>
                <c:pt idx="0">
                  <c:v>2.97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29952"/>
        <c:axId val="134828416"/>
      </c:lineChart>
      <c:catAx>
        <c:axId val="13481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818432"/>
        <c:crosses val="autoZero"/>
        <c:auto val="1"/>
        <c:lblAlgn val="ctr"/>
        <c:lblOffset val="100"/>
        <c:noMultiLvlLbl val="0"/>
      </c:catAx>
      <c:valAx>
        <c:axId val="1348184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816896"/>
        <c:crosses val="autoZero"/>
        <c:crossBetween val="between"/>
      </c:valAx>
      <c:valAx>
        <c:axId val="13482841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34829952"/>
        <c:crosses val="max"/>
        <c:crossBetween val="between"/>
      </c:valAx>
      <c:catAx>
        <c:axId val="13482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482841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Gràfics!$S$110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Gràfics!$R$113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Gràfics!$S$113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Gràfics!$T$110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Gràfics!$R$113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Gràfics!$T$113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Gràfics!$U$110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Gràfics!$R$113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Gràfics!$U$113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3"/>
          <c:order val="3"/>
          <c:tx>
            <c:strRef>
              <c:f>Gràfics!$V$110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Gràfics!$R$113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Gràfics!$V$113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</c:ser>
        <c:ser>
          <c:idx val="4"/>
          <c:order val="4"/>
          <c:tx>
            <c:strRef>
              <c:f>Gràfics!$W$110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Gràfics!$R$113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Gràfics!$W$113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863488"/>
        <c:axId val="134943104"/>
      </c:barChart>
      <c:lineChart>
        <c:grouping val="standard"/>
        <c:varyColors val="0"/>
        <c:ser>
          <c:idx val="5"/>
          <c:order val="5"/>
          <c:tx>
            <c:strRef>
              <c:f>Gràfics!$X$110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Gràfics!$R$113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Gràfics!$X$113</c:f>
              <c:numCache>
                <c:formatCode>0.00</c:formatCode>
                <c:ptCount val="1"/>
                <c:pt idx="0">
                  <c:v>3.69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946176"/>
        <c:axId val="134944640"/>
      </c:lineChart>
      <c:catAx>
        <c:axId val="13486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943104"/>
        <c:crosses val="autoZero"/>
        <c:auto val="1"/>
        <c:lblAlgn val="ctr"/>
        <c:lblOffset val="100"/>
        <c:noMultiLvlLbl val="0"/>
      </c:catAx>
      <c:valAx>
        <c:axId val="1349431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863488"/>
        <c:crosses val="autoZero"/>
        <c:crossBetween val="between"/>
      </c:valAx>
      <c:valAx>
        <c:axId val="13494464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34946176"/>
        <c:crosses val="max"/>
        <c:crossBetween val="between"/>
      </c:valAx>
      <c:catAx>
        <c:axId val="134946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494464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Gràfics!$S$110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Gràfics!$R$114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Gràfics!$S$114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Gràfics!$T$110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Gràfics!$R$114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Gràfics!$T$114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Gràfics!$U$110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Gràfics!$R$114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Gràfics!$U$114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3"/>
          <c:order val="3"/>
          <c:tx>
            <c:strRef>
              <c:f>Gràfics!$V$110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Gràfics!$R$114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Gràfics!$V$114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4"/>
          <c:order val="4"/>
          <c:tx>
            <c:strRef>
              <c:f>Gràfics!$W$110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Gràfics!$R$114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Gràfics!$W$114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987776"/>
        <c:axId val="134989312"/>
      </c:barChart>
      <c:lineChart>
        <c:grouping val="standard"/>
        <c:varyColors val="0"/>
        <c:ser>
          <c:idx val="5"/>
          <c:order val="5"/>
          <c:tx>
            <c:strRef>
              <c:f>Gràfics!$X$110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Gràfics!$R$114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Gràfics!$X$114</c:f>
              <c:numCache>
                <c:formatCode>0.00</c:formatCode>
                <c:ptCount val="1"/>
                <c:pt idx="0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004928"/>
        <c:axId val="134990848"/>
      </c:lineChart>
      <c:catAx>
        <c:axId val="13498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989312"/>
        <c:crosses val="autoZero"/>
        <c:auto val="1"/>
        <c:lblAlgn val="ctr"/>
        <c:lblOffset val="100"/>
        <c:noMultiLvlLbl val="0"/>
      </c:catAx>
      <c:valAx>
        <c:axId val="1349893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987776"/>
        <c:crosses val="autoZero"/>
        <c:crossBetween val="between"/>
      </c:valAx>
      <c:valAx>
        <c:axId val="13499084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35004928"/>
        <c:crosses val="max"/>
        <c:crossBetween val="between"/>
      </c:valAx>
      <c:catAx>
        <c:axId val="135004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499084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23812</xdr:rowOff>
    </xdr:from>
    <xdr:to>
      <xdr:col>12</xdr:col>
      <xdr:colOff>503925</xdr:colOff>
      <xdr:row>26</xdr:row>
      <xdr:rowOff>4312</xdr:rowOff>
    </xdr:to>
    <xdr:graphicFrame macro="">
      <xdr:nvGraphicFramePr>
        <xdr:cNvPr id="2" name="Gràfic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29</xdr:row>
      <xdr:rowOff>23812</xdr:rowOff>
    </xdr:from>
    <xdr:to>
      <xdr:col>12</xdr:col>
      <xdr:colOff>494400</xdr:colOff>
      <xdr:row>48</xdr:row>
      <xdr:rowOff>4312</xdr:rowOff>
    </xdr:to>
    <xdr:graphicFrame macro="">
      <xdr:nvGraphicFramePr>
        <xdr:cNvPr id="3" name="Gràfic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51</xdr:row>
      <xdr:rowOff>104775</xdr:rowOff>
    </xdr:from>
    <xdr:to>
      <xdr:col>8</xdr:col>
      <xdr:colOff>304800</xdr:colOff>
      <xdr:row>65</xdr:row>
      <xdr:rowOff>180975</xdr:rowOff>
    </xdr:to>
    <xdr:graphicFrame macro="">
      <xdr:nvGraphicFramePr>
        <xdr:cNvPr id="18" name="Gràfic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381000</xdr:colOff>
      <xdr:row>51</xdr:row>
      <xdr:rowOff>104775</xdr:rowOff>
    </xdr:from>
    <xdr:to>
      <xdr:col>16</xdr:col>
      <xdr:colOff>76200</xdr:colOff>
      <xdr:row>65</xdr:row>
      <xdr:rowOff>180975</xdr:rowOff>
    </xdr:to>
    <xdr:graphicFrame macro="">
      <xdr:nvGraphicFramePr>
        <xdr:cNvPr id="20" name="Gràfic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161925</xdr:colOff>
      <xdr:row>51</xdr:row>
      <xdr:rowOff>104775</xdr:rowOff>
    </xdr:from>
    <xdr:to>
      <xdr:col>23</xdr:col>
      <xdr:colOff>466725</xdr:colOff>
      <xdr:row>65</xdr:row>
      <xdr:rowOff>180975</xdr:rowOff>
    </xdr:to>
    <xdr:graphicFrame macro="">
      <xdr:nvGraphicFramePr>
        <xdr:cNvPr id="21" name="Gràfic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8</xdr:col>
      <xdr:colOff>304800</xdr:colOff>
      <xdr:row>83</xdr:row>
      <xdr:rowOff>76200</xdr:rowOff>
    </xdr:to>
    <xdr:graphicFrame macro="">
      <xdr:nvGraphicFramePr>
        <xdr:cNvPr id="23" name="Gràfic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390525</xdr:colOff>
      <xdr:row>69</xdr:row>
      <xdr:rowOff>9525</xdr:rowOff>
    </xdr:from>
    <xdr:to>
      <xdr:col>16</xdr:col>
      <xdr:colOff>85725</xdr:colOff>
      <xdr:row>83</xdr:row>
      <xdr:rowOff>85725</xdr:rowOff>
    </xdr:to>
    <xdr:graphicFrame macro="">
      <xdr:nvGraphicFramePr>
        <xdr:cNvPr id="26" name="Gràfic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209550</xdr:colOff>
      <xdr:row>69</xdr:row>
      <xdr:rowOff>9525</xdr:rowOff>
    </xdr:from>
    <xdr:to>
      <xdr:col>23</xdr:col>
      <xdr:colOff>514350</xdr:colOff>
      <xdr:row>83</xdr:row>
      <xdr:rowOff>85725</xdr:rowOff>
    </xdr:to>
    <xdr:graphicFrame macro="">
      <xdr:nvGraphicFramePr>
        <xdr:cNvPr id="28" name="Gràfic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600075</xdr:colOff>
      <xdr:row>83</xdr:row>
      <xdr:rowOff>152400</xdr:rowOff>
    </xdr:from>
    <xdr:to>
      <xdr:col>8</xdr:col>
      <xdr:colOff>295275</xdr:colOff>
      <xdr:row>98</xdr:row>
      <xdr:rowOff>38100</xdr:rowOff>
    </xdr:to>
    <xdr:graphicFrame macro="">
      <xdr:nvGraphicFramePr>
        <xdr:cNvPr id="29" name="Gràfic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409575</xdr:colOff>
      <xdr:row>83</xdr:row>
      <xdr:rowOff>161925</xdr:rowOff>
    </xdr:from>
    <xdr:to>
      <xdr:col>16</xdr:col>
      <xdr:colOff>104775</xdr:colOff>
      <xdr:row>98</xdr:row>
      <xdr:rowOff>47625</xdr:rowOff>
    </xdr:to>
    <xdr:graphicFrame macro="">
      <xdr:nvGraphicFramePr>
        <xdr:cNvPr id="31" name="Gràfic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209550</xdr:colOff>
      <xdr:row>83</xdr:row>
      <xdr:rowOff>161925</xdr:rowOff>
    </xdr:from>
    <xdr:to>
      <xdr:col>23</xdr:col>
      <xdr:colOff>514350</xdr:colOff>
      <xdr:row>98</xdr:row>
      <xdr:rowOff>47625</xdr:rowOff>
    </xdr:to>
    <xdr:graphicFrame macro="">
      <xdr:nvGraphicFramePr>
        <xdr:cNvPr id="32" name="Gràfic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590550</xdr:colOff>
      <xdr:row>98</xdr:row>
      <xdr:rowOff>133350</xdr:rowOff>
    </xdr:from>
    <xdr:to>
      <xdr:col>8</xdr:col>
      <xdr:colOff>285750</xdr:colOff>
      <xdr:row>113</xdr:row>
      <xdr:rowOff>19050</xdr:rowOff>
    </xdr:to>
    <xdr:graphicFrame macro="">
      <xdr:nvGraphicFramePr>
        <xdr:cNvPr id="33" name="Gràfic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419100</xdr:colOff>
      <xdr:row>98</xdr:row>
      <xdr:rowOff>133350</xdr:rowOff>
    </xdr:from>
    <xdr:to>
      <xdr:col>16</xdr:col>
      <xdr:colOff>114300</xdr:colOff>
      <xdr:row>113</xdr:row>
      <xdr:rowOff>19050</xdr:rowOff>
    </xdr:to>
    <xdr:graphicFrame macro="">
      <xdr:nvGraphicFramePr>
        <xdr:cNvPr id="34" name="Gràfic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219075</xdr:colOff>
      <xdr:row>98</xdr:row>
      <xdr:rowOff>104775</xdr:rowOff>
    </xdr:from>
    <xdr:to>
      <xdr:col>23</xdr:col>
      <xdr:colOff>523875</xdr:colOff>
      <xdr:row>112</xdr:row>
      <xdr:rowOff>180975</xdr:rowOff>
    </xdr:to>
    <xdr:graphicFrame macro="">
      <xdr:nvGraphicFramePr>
        <xdr:cNvPr id="35" name="Gràfic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590550</xdr:colOff>
      <xdr:row>113</xdr:row>
      <xdr:rowOff>114300</xdr:rowOff>
    </xdr:from>
    <xdr:to>
      <xdr:col>8</xdr:col>
      <xdr:colOff>285750</xdr:colOff>
      <xdr:row>128</xdr:row>
      <xdr:rowOff>0</xdr:rowOff>
    </xdr:to>
    <xdr:graphicFrame macro="">
      <xdr:nvGraphicFramePr>
        <xdr:cNvPr id="36" name="Gràfic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438150</xdr:colOff>
      <xdr:row>113</xdr:row>
      <xdr:rowOff>123826</xdr:rowOff>
    </xdr:from>
    <xdr:to>
      <xdr:col>16</xdr:col>
      <xdr:colOff>133350</xdr:colOff>
      <xdr:row>128</xdr:row>
      <xdr:rowOff>9526</xdr:rowOff>
    </xdr:to>
    <xdr:graphicFrame macro="">
      <xdr:nvGraphicFramePr>
        <xdr:cNvPr id="37" name="Gràfic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132</xdr:row>
      <xdr:rowOff>0</xdr:rowOff>
    </xdr:from>
    <xdr:to>
      <xdr:col>8</xdr:col>
      <xdr:colOff>304800</xdr:colOff>
      <xdr:row>146</xdr:row>
      <xdr:rowOff>76200</xdr:rowOff>
    </xdr:to>
    <xdr:graphicFrame macro="">
      <xdr:nvGraphicFramePr>
        <xdr:cNvPr id="38" name="Gràfic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150</xdr:row>
      <xdr:rowOff>0</xdr:rowOff>
    </xdr:from>
    <xdr:to>
      <xdr:col>8</xdr:col>
      <xdr:colOff>304800</xdr:colOff>
      <xdr:row>164</xdr:row>
      <xdr:rowOff>76200</xdr:rowOff>
    </xdr:to>
    <xdr:graphicFrame macro="">
      <xdr:nvGraphicFramePr>
        <xdr:cNvPr id="39" name="Gràfic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2"/>
  <sheetViews>
    <sheetView showGridLines="0" zoomScaleNormal="100" workbookViewId="0">
      <selection activeCell="P83" sqref="P83"/>
    </sheetView>
  </sheetViews>
  <sheetFormatPr defaultRowHeight="15" x14ac:dyDescent="0.25"/>
  <cols>
    <col min="1" max="1" width="3.28515625" customWidth="1"/>
    <col min="3" max="3" width="9.7109375" bestFit="1" customWidth="1"/>
  </cols>
  <sheetData>
    <row r="2" spans="1:21" ht="26.25" customHeight="1" x14ac:dyDescent="0.25">
      <c r="B2" s="75" t="s">
        <v>63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7"/>
    </row>
    <row r="4" spans="1:21" x14ac:dyDescent="0.25">
      <c r="A4" s="7"/>
      <c r="B4" s="8" t="s">
        <v>39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7"/>
      <c r="P4" s="7"/>
      <c r="Q4" s="7"/>
      <c r="R4" s="7"/>
      <c r="S4" s="7"/>
      <c r="T4" s="7"/>
      <c r="U4" s="7"/>
    </row>
    <row r="5" spans="1:2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15.75" x14ac:dyDescent="0.25">
      <c r="A6" s="7"/>
      <c r="B6" s="10" t="s">
        <v>35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7"/>
      <c r="P6" s="7"/>
      <c r="Q6" s="7"/>
      <c r="R6" s="7"/>
      <c r="S6" s="7"/>
      <c r="T6" s="7"/>
      <c r="U6" s="7"/>
    </row>
    <row r="7" spans="1:2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60" x14ac:dyDescent="0.25">
      <c r="A8" s="7"/>
      <c r="B8" s="11" t="s">
        <v>36</v>
      </c>
      <c r="C8" s="14" t="s">
        <v>37</v>
      </c>
      <c r="D8" s="14" t="s">
        <v>38</v>
      </c>
      <c r="E8" s="9"/>
      <c r="F8" s="9"/>
      <c r="G8" s="9"/>
      <c r="H8" s="9"/>
      <c r="I8" s="9"/>
      <c r="J8" s="9"/>
      <c r="K8" s="9"/>
      <c r="L8" s="9"/>
      <c r="M8" s="9"/>
      <c r="N8" s="9"/>
      <c r="O8" s="7"/>
      <c r="P8" s="7"/>
      <c r="Q8" s="7"/>
      <c r="R8" s="7"/>
      <c r="S8" s="7"/>
      <c r="T8" s="7"/>
      <c r="U8" s="7"/>
    </row>
    <row r="9" spans="1:21" x14ac:dyDescent="0.25">
      <c r="A9" s="7"/>
      <c r="B9" s="12">
        <v>84</v>
      </c>
      <c r="C9" s="12">
        <v>37</v>
      </c>
      <c r="D9" s="13">
        <f>C9/B9</f>
        <v>0.44047619047619047</v>
      </c>
      <c r="E9" s="9"/>
      <c r="F9" s="9"/>
      <c r="G9" s="9"/>
      <c r="H9" s="9"/>
      <c r="I9" s="9"/>
      <c r="J9" s="9"/>
      <c r="K9" s="9"/>
      <c r="L9" s="9"/>
      <c r="M9" s="9"/>
      <c r="N9" s="9"/>
      <c r="O9" s="7"/>
      <c r="P9" s="7"/>
      <c r="Q9" s="7"/>
      <c r="R9" s="7"/>
      <c r="S9" s="7"/>
      <c r="T9" s="7"/>
      <c r="U9" s="7"/>
    </row>
    <row r="13" spans="1:21" ht="15.75" x14ac:dyDescent="0.25">
      <c r="B13" s="15" t="s">
        <v>40</v>
      </c>
    </row>
    <row r="14" spans="1:21" ht="15" customHeight="1" thickBot="1" x14ac:dyDescent="0.3"/>
    <row r="15" spans="1:21" ht="15" customHeight="1" thickTop="1" thickBot="1" x14ac:dyDescent="0.3">
      <c r="B15" s="19"/>
      <c r="C15" s="16" t="s">
        <v>0</v>
      </c>
      <c r="D15" s="17" t="s">
        <v>1</v>
      </c>
    </row>
    <row r="16" spans="1:21" ht="15" customHeight="1" thickTop="1" x14ac:dyDescent="0.25">
      <c r="B16" s="5" t="s">
        <v>3</v>
      </c>
      <c r="C16" s="1">
        <v>1</v>
      </c>
      <c r="D16" s="2">
        <v>2.7027027027027025E-2</v>
      </c>
    </row>
    <row r="17" spans="1:18" ht="15" customHeight="1" x14ac:dyDescent="0.25">
      <c r="B17" s="5" t="s">
        <v>4</v>
      </c>
      <c r="C17" s="1">
        <v>0</v>
      </c>
      <c r="D17" s="2">
        <v>0</v>
      </c>
    </row>
    <row r="18" spans="1:18" ht="15" customHeight="1" x14ac:dyDescent="0.25">
      <c r="B18" s="5" t="s">
        <v>5</v>
      </c>
      <c r="C18" s="1">
        <v>0</v>
      </c>
      <c r="D18" s="2">
        <v>0</v>
      </c>
    </row>
    <row r="19" spans="1:18" ht="15" customHeight="1" x14ac:dyDescent="0.25">
      <c r="B19" s="5" t="s">
        <v>6</v>
      </c>
      <c r="C19" s="1">
        <v>12</v>
      </c>
      <c r="D19" s="2">
        <v>0.32432432432432434</v>
      </c>
    </row>
    <row r="20" spans="1:18" ht="15" customHeight="1" x14ac:dyDescent="0.25">
      <c r="B20" s="5" t="s">
        <v>7</v>
      </c>
      <c r="C20" s="1">
        <v>2</v>
      </c>
      <c r="D20" s="2">
        <v>5.405405405405405E-2</v>
      </c>
    </row>
    <row r="21" spans="1:18" ht="15" customHeight="1" x14ac:dyDescent="0.25">
      <c r="B21" s="5" t="s">
        <v>8</v>
      </c>
      <c r="C21" s="1">
        <v>9</v>
      </c>
      <c r="D21" s="2">
        <v>0.24324324324324323</v>
      </c>
    </row>
    <row r="22" spans="1:18" ht="15" customHeight="1" x14ac:dyDescent="0.25">
      <c r="B22" s="5" t="s">
        <v>9</v>
      </c>
      <c r="C22" s="1">
        <v>4</v>
      </c>
      <c r="D22" s="2">
        <v>0.1081081081081081</v>
      </c>
    </row>
    <row r="23" spans="1:18" ht="15" customHeight="1" x14ac:dyDescent="0.25">
      <c r="B23" s="5" t="s">
        <v>10</v>
      </c>
      <c r="C23" s="1">
        <v>1</v>
      </c>
      <c r="D23" s="2">
        <v>2.7027027027027025E-2</v>
      </c>
    </row>
    <row r="24" spans="1:18" ht="15" customHeight="1" x14ac:dyDescent="0.25">
      <c r="B24" s="5" t="s">
        <v>11</v>
      </c>
      <c r="C24" s="1">
        <v>3</v>
      </c>
      <c r="D24" s="2">
        <v>8.1081081081081086E-2</v>
      </c>
    </row>
    <row r="25" spans="1:18" ht="15" customHeight="1" x14ac:dyDescent="0.25">
      <c r="B25" s="5" t="s">
        <v>12</v>
      </c>
      <c r="C25" s="1">
        <v>0</v>
      </c>
      <c r="D25" s="2">
        <v>0</v>
      </c>
    </row>
    <row r="26" spans="1:18" ht="15" customHeight="1" x14ac:dyDescent="0.25">
      <c r="B26" s="5" t="s">
        <v>13</v>
      </c>
      <c r="C26" s="1">
        <v>3</v>
      </c>
      <c r="D26" s="2">
        <v>8.1081081081081086E-2</v>
      </c>
    </row>
    <row r="27" spans="1:18" ht="15" customHeight="1" x14ac:dyDescent="0.25">
      <c r="B27" s="5" t="s">
        <v>41</v>
      </c>
      <c r="C27" s="1">
        <v>2</v>
      </c>
      <c r="D27" s="2">
        <v>5.405405405405405E-2</v>
      </c>
    </row>
    <row r="28" spans="1:18" ht="15" customHeight="1" thickBot="1" x14ac:dyDescent="0.3">
      <c r="B28" s="6" t="s">
        <v>14</v>
      </c>
      <c r="C28" s="3">
        <v>37</v>
      </c>
      <c r="D28" s="4">
        <v>1</v>
      </c>
    </row>
    <row r="29" spans="1:18" ht="15" customHeight="1" thickTop="1" x14ac:dyDescent="0.25"/>
    <row r="30" spans="1:18" ht="15" customHeight="1" x14ac:dyDescent="0.25"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</row>
    <row r="31" spans="1:18" ht="15" customHeight="1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</row>
    <row r="32" spans="1:18" ht="34.5" customHeight="1" x14ac:dyDescent="0.25">
      <c r="A32" s="74"/>
      <c r="B32" s="92" t="s">
        <v>42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73"/>
    </row>
    <row r="33" spans="1:21" ht="15" customHeight="1" thickBot="1" x14ac:dyDescent="0.3">
      <c r="A33" s="74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</row>
    <row r="34" spans="1:21" ht="15" customHeight="1" thickTop="1" thickBot="1" x14ac:dyDescent="0.3">
      <c r="A34" s="74"/>
      <c r="B34" s="19"/>
      <c r="C34" s="16" t="s">
        <v>0</v>
      </c>
      <c r="D34" s="17" t="s">
        <v>1</v>
      </c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</row>
    <row r="35" spans="1:21" ht="15" customHeight="1" thickTop="1" x14ac:dyDescent="0.25">
      <c r="A35" s="74"/>
      <c r="B35" s="5" t="s">
        <v>15</v>
      </c>
      <c r="C35" s="1">
        <v>0</v>
      </c>
      <c r="D35" s="2">
        <v>0</v>
      </c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</row>
    <row r="36" spans="1:21" ht="15" customHeight="1" x14ac:dyDescent="0.25">
      <c r="A36" s="74"/>
      <c r="B36" s="5" t="s">
        <v>16</v>
      </c>
      <c r="C36" s="1">
        <v>2</v>
      </c>
      <c r="D36" s="2">
        <v>5.405405405405405E-2</v>
      </c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</row>
    <row r="37" spans="1:21" ht="15" customHeight="1" x14ac:dyDescent="0.25">
      <c r="A37" s="74"/>
      <c r="B37" s="5" t="s">
        <v>17</v>
      </c>
      <c r="C37" s="1">
        <v>5</v>
      </c>
      <c r="D37" s="2">
        <v>0.13513513513513514</v>
      </c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</row>
    <row r="38" spans="1:21" ht="15" customHeight="1" x14ac:dyDescent="0.25">
      <c r="A38" s="74"/>
      <c r="B38" s="5" t="s">
        <v>18</v>
      </c>
      <c r="C38" s="1">
        <v>12</v>
      </c>
      <c r="D38" s="2">
        <v>0.32432432432432434</v>
      </c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</row>
    <row r="39" spans="1:21" ht="15" customHeight="1" x14ac:dyDescent="0.25">
      <c r="A39" s="74"/>
      <c r="B39" s="5" t="s">
        <v>19</v>
      </c>
      <c r="C39" s="1">
        <v>16</v>
      </c>
      <c r="D39" s="2">
        <v>0.4324324324324324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</row>
    <row r="40" spans="1:21" ht="15" customHeight="1" x14ac:dyDescent="0.25">
      <c r="A40" s="74"/>
      <c r="B40" s="5" t="s">
        <v>41</v>
      </c>
      <c r="C40" s="1">
        <v>2</v>
      </c>
      <c r="D40" s="2">
        <v>5.405405405405405E-2</v>
      </c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</row>
    <row r="41" spans="1:21" ht="15" customHeight="1" thickBot="1" x14ac:dyDescent="0.3">
      <c r="A41" s="74"/>
      <c r="B41" s="6" t="s">
        <v>14</v>
      </c>
      <c r="C41" s="3">
        <v>37</v>
      </c>
      <c r="D41" s="4">
        <v>1</v>
      </c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</row>
    <row r="42" spans="1:21" ht="15" customHeight="1" thickTop="1" x14ac:dyDescent="0.25">
      <c r="A42" s="74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</row>
    <row r="43" spans="1:21" ht="15" customHeight="1" x14ac:dyDescent="0.25">
      <c r="A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</row>
    <row r="44" spans="1:21" ht="15" customHeight="1" x14ac:dyDescent="0.25"/>
    <row r="45" spans="1:21" ht="15" customHeight="1" x14ac:dyDescent="0.25">
      <c r="A45" s="18"/>
      <c r="B45" s="21" t="s">
        <v>43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ht="15" customHeigh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ht="15" customHeight="1" x14ac:dyDescent="0.25">
      <c r="A47" s="18"/>
      <c r="B47" s="20"/>
      <c r="C47" s="20"/>
      <c r="D47" s="20"/>
      <c r="E47" s="20"/>
      <c r="F47" s="20"/>
      <c r="G47" s="20"/>
      <c r="H47" s="20"/>
      <c r="I47" s="82" t="s">
        <v>44</v>
      </c>
      <c r="J47" s="83"/>
      <c r="K47" s="82" t="s">
        <v>45</v>
      </c>
      <c r="L47" s="83"/>
      <c r="M47" s="82" t="s">
        <v>46</v>
      </c>
      <c r="N47" s="83"/>
      <c r="O47" s="87" t="s">
        <v>47</v>
      </c>
      <c r="P47" s="88"/>
      <c r="Q47" s="82" t="s">
        <v>48</v>
      </c>
      <c r="R47" s="83"/>
      <c r="S47" s="93" t="s">
        <v>41</v>
      </c>
      <c r="T47" s="78" t="s">
        <v>49</v>
      </c>
      <c r="U47" s="80" t="s">
        <v>50</v>
      </c>
    </row>
    <row r="48" spans="1:21" ht="15" customHeight="1" x14ac:dyDescent="0.25">
      <c r="A48" s="18"/>
      <c r="B48" s="20"/>
      <c r="C48" s="20"/>
      <c r="D48" s="20"/>
      <c r="E48" s="20"/>
      <c r="F48" s="20"/>
      <c r="G48" s="20"/>
      <c r="H48" s="20"/>
      <c r="I48" s="22" t="s">
        <v>0</v>
      </c>
      <c r="J48" s="22" t="s">
        <v>1</v>
      </c>
      <c r="K48" s="22" t="s">
        <v>0</v>
      </c>
      <c r="L48" s="22" t="s">
        <v>1</v>
      </c>
      <c r="M48" s="22" t="s">
        <v>0</v>
      </c>
      <c r="N48" s="22" t="s">
        <v>1</v>
      </c>
      <c r="O48" s="22" t="s">
        <v>0</v>
      </c>
      <c r="P48" s="22" t="s">
        <v>1</v>
      </c>
      <c r="Q48" s="22" t="s">
        <v>0</v>
      </c>
      <c r="R48" s="22" t="s">
        <v>1</v>
      </c>
      <c r="S48" s="94" t="s">
        <v>0</v>
      </c>
      <c r="T48" s="79"/>
      <c r="U48" s="81"/>
    </row>
    <row r="49" spans="1:21" ht="15" customHeight="1" x14ac:dyDescent="0.25">
      <c r="A49" s="18"/>
      <c r="B49" s="84" t="s">
        <v>20</v>
      </c>
      <c r="C49" s="85"/>
      <c r="D49" s="85"/>
      <c r="E49" s="85"/>
      <c r="F49" s="85"/>
      <c r="G49" s="85"/>
      <c r="H49" s="86"/>
      <c r="I49" s="23">
        <v>0</v>
      </c>
      <c r="J49" s="24">
        <v>0</v>
      </c>
      <c r="K49" s="23">
        <v>7</v>
      </c>
      <c r="L49" s="24">
        <v>0.2258</v>
      </c>
      <c r="M49" s="23">
        <v>13</v>
      </c>
      <c r="N49" s="24">
        <v>0.4194</v>
      </c>
      <c r="O49" s="23">
        <v>11</v>
      </c>
      <c r="P49" s="24">
        <v>0.3548</v>
      </c>
      <c r="Q49" s="23">
        <v>0</v>
      </c>
      <c r="R49" s="24">
        <v>0</v>
      </c>
      <c r="S49" s="96">
        <f>37-SUM(K49,M49,O49,Q49,I49)</f>
        <v>6</v>
      </c>
      <c r="T49" s="25">
        <v>3.13</v>
      </c>
      <c r="U49" s="25">
        <v>0.76</v>
      </c>
    </row>
    <row r="50" spans="1:21" ht="15" customHeight="1" x14ac:dyDescent="0.25">
      <c r="A50" s="18"/>
      <c r="B50" s="84" t="s">
        <v>21</v>
      </c>
      <c r="C50" s="85"/>
      <c r="D50" s="85"/>
      <c r="E50" s="85"/>
      <c r="F50" s="85"/>
      <c r="G50" s="85"/>
      <c r="H50" s="86"/>
      <c r="I50" s="23">
        <v>4</v>
      </c>
      <c r="J50" s="24">
        <v>0.1212</v>
      </c>
      <c r="K50" s="23">
        <v>5</v>
      </c>
      <c r="L50" s="24">
        <v>0.1515</v>
      </c>
      <c r="M50" s="23">
        <v>8</v>
      </c>
      <c r="N50" s="24">
        <v>0.2424</v>
      </c>
      <c r="O50" s="23">
        <v>10</v>
      </c>
      <c r="P50" s="24">
        <v>0.30299999999999999</v>
      </c>
      <c r="Q50" s="23">
        <v>6</v>
      </c>
      <c r="R50" s="24">
        <v>0.18179999999999999</v>
      </c>
      <c r="S50" s="96">
        <f t="shared" ref="S50:S51" si="0">37-SUM(K50,M50,O50,Q50,I50)</f>
        <v>4</v>
      </c>
      <c r="T50" s="25">
        <v>3.27</v>
      </c>
      <c r="U50" s="25">
        <v>1.28</v>
      </c>
    </row>
    <row r="51" spans="1:21" ht="15" customHeight="1" x14ac:dyDescent="0.25">
      <c r="A51" s="18"/>
      <c r="B51" s="84" t="s">
        <v>22</v>
      </c>
      <c r="C51" s="85"/>
      <c r="D51" s="85"/>
      <c r="E51" s="85"/>
      <c r="F51" s="85"/>
      <c r="G51" s="85"/>
      <c r="H51" s="86"/>
      <c r="I51" s="23">
        <v>0</v>
      </c>
      <c r="J51" s="24">
        <v>0</v>
      </c>
      <c r="K51" s="23">
        <v>2</v>
      </c>
      <c r="L51" s="24">
        <v>6.25E-2</v>
      </c>
      <c r="M51" s="23">
        <v>13</v>
      </c>
      <c r="N51" s="24">
        <v>0.40629999999999999</v>
      </c>
      <c r="O51" s="23">
        <v>16</v>
      </c>
      <c r="P51" s="24">
        <v>0.5</v>
      </c>
      <c r="Q51" s="23">
        <v>1</v>
      </c>
      <c r="R51" s="24">
        <v>3.1300000000000001E-2</v>
      </c>
      <c r="S51" s="96">
        <f t="shared" si="0"/>
        <v>5</v>
      </c>
      <c r="T51" s="25">
        <v>3.5</v>
      </c>
      <c r="U51" s="25">
        <v>0.67</v>
      </c>
    </row>
    <row r="52" spans="1:21" ht="15" customHeight="1" x14ac:dyDescent="0.25"/>
    <row r="53" spans="1:21" ht="15" customHeight="1" x14ac:dyDescent="0.25"/>
    <row r="54" spans="1:21" ht="15" customHeight="1" x14ac:dyDescent="0.25"/>
    <row r="55" spans="1:21" ht="15" customHeight="1" x14ac:dyDescent="0.25">
      <c r="A55" s="26"/>
      <c r="B55" s="28" t="s">
        <v>51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:21" ht="15" customHeight="1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</row>
    <row r="57" spans="1:21" ht="15" customHeight="1" x14ac:dyDescent="0.25">
      <c r="A57" s="26"/>
      <c r="B57" s="27"/>
      <c r="C57" s="27"/>
      <c r="D57" s="27"/>
      <c r="E57" s="27"/>
      <c r="F57" s="27"/>
      <c r="G57" s="27"/>
      <c r="H57" s="27"/>
      <c r="I57" s="82" t="s">
        <v>52</v>
      </c>
      <c r="J57" s="83"/>
      <c r="K57" s="82" t="s">
        <v>53</v>
      </c>
      <c r="L57" s="83"/>
      <c r="M57" s="82" t="s">
        <v>54</v>
      </c>
      <c r="N57" s="83"/>
      <c r="O57" s="87" t="s">
        <v>55</v>
      </c>
      <c r="P57" s="88"/>
      <c r="Q57" s="82" t="s">
        <v>56</v>
      </c>
      <c r="R57" s="83"/>
      <c r="S57" s="93" t="s">
        <v>41</v>
      </c>
      <c r="T57" s="78" t="s">
        <v>49</v>
      </c>
      <c r="U57" s="80" t="s">
        <v>50</v>
      </c>
    </row>
    <row r="58" spans="1:21" ht="15" customHeight="1" x14ac:dyDescent="0.25">
      <c r="A58" s="26"/>
      <c r="B58" s="27"/>
      <c r="C58" s="27"/>
      <c r="D58" s="27"/>
      <c r="E58" s="27"/>
      <c r="F58" s="27"/>
      <c r="G58" s="27"/>
      <c r="H58" s="27"/>
      <c r="I58" s="29" t="s">
        <v>0</v>
      </c>
      <c r="J58" s="29" t="s">
        <v>1</v>
      </c>
      <c r="K58" s="29" t="s">
        <v>0</v>
      </c>
      <c r="L58" s="29" t="s">
        <v>1</v>
      </c>
      <c r="M58" s="29" t="s">
        <v>0</v>
      </c>
      <c r="N58" s="29" t="s">
        <v>1</v>
      </c>
      <c r="O58" s="29" t="s">
        <v>0</v>
      </c>
      <c r="P58" s="29" t="s">
        <v>1</v>
      </c>
      <c r="Q58" s="29" t="s">
        <v>0</v>
      </c>
      <c r="R58" s="29" t="s">
        <v>1</v>
      </c>
      <c r="S58" s="94" t="s">
        <v>0</v>
      </c>
      <c r="T58" s="79"/>
      <c r="U58" s="81"/>
    </row>
    <row r="59" spans="1:21" ht="15" customHeight="1" x14ac:dyDescent="0.25">
      <c r="A59" s="26"/>
      <c r="B59" s="84" t="s">
        <v>23</v>
      </c>
      <c r="C59" s="85"/>
      <c r="D59" s="85"/>
      <c r="E59" s="85"/>
      <c r="F59" s="85"/>
      <c r="G59" s="85"/>
      <c r="H59" s="86"/>
      <c r="I59" s="34">
        <v>0</v>
      </c>
      <c r="J59" s="31">
        <v>0</v>
      </c>
      <c r="K59" s="30">
        <v>12</v>
      </c>
      <c r="L59" s="31">
        <v>0.34289999999999998</v>
      </c>
      <c r="M59" s="30">
        <v>14</v>
      </c>
      <c r="N59" s="31">
        <v>0.4</v>
      </c>
      <c r="O59" s="30">
        <v>9</v>
      </c>
      <c r="P59" s="31">
        <v>0.2571</v>
      </c>
      <c r="Q59" s="30">
        <v>0</v>
      </c>
      <c r="R59" s="31">
        <v>0</v>
      </c>
      <c r="S59" s="97">
        <f>37-SUM(Q59,O59,M59,K59,I59)</f>
        <v>2</v>
      </c>
      <c r="T59" s="32">
        <v>2.91</v>
      </c>
      <c r="U59" s="32">
        <v>0.78</v>
      </c>
    </row>
    <row r="60" spans="1:21" ht="15" customHeight="1" x14ac:dyDescent="0.25">
      <c r="A60" s="26"/>
      <c r="B60" s="84" t="s">
        <v>24</v>
      </c>
      <c r="C60" s="85"/>
      <c r="D60" s="85"/>
      <c r="E60" s="85"/>
      <c r="F60" s="85"/>
      <c r="G60" s="85"/>
      <c r="H60" s="86"/>
      <c r="I60" s="34">
        <v>0</v>
      </c>
      <c r="J60" s="31">
        <v>0</v>
      </c>
      <c r="K60" s="30">
        <v>9</v>
      </c>
      <c r="L60" s="31">
        <v>0.2571</v>
      </c>
      <c r="M60" s="30">
        <v>19</v>
      </c>
      <c r="N60" s="31">
        <v>0.54290000000000005</v>
      </c>
      <c r="O60" s="30">
        <v>6</v>
      </c>
      <c r="P60" s="31">
        <v>0.1714</v>
      </c>
      <c r="Q60" s="30">
        <v>1</v>
      </c>
      <c r="R60" s="31">
        <v>2.86E-2</v>
      </c>
      <c r="S60" s="97">
        <f t="shared" ref="S60:S69" si="1">37-SUM(Q60,O60,M60,K60,I60)</f>
        <v>2</v>
      </c>
      <c r="T60" s="32">
        <v>2.97</v>
      </c>
      <c r="U60" s="32">
        <v>0.75</v>
      </c>
    </row>
    <row r="61" spans="1:21" ht="15" customHeight="1" x14ac:dyDescent="0.25">
      <c r="A61" s="26"/>
      <c r="B61" s="84" t="s">
        <v>25</v>
      </c>
      <c r="C61" s="85"/>
      <c r="D61" s="85"/>
      <c r="E61" s="85"/>
      <c r="F61" s="85"/>
      <c r="G61" s="85"/>
      <c r="H61" s="86"/>
      <c r="I61" s="65">
        <v>0</v>
      </c>
      <c r="J61" s="33">
        <v>0</v>
      </c>
      <c r="K61" s="30">
        <v>0</v>
      </c>
      <c r="L61" s="31">
        <v>0</v>
      </c>
      <c r="M61" s="30">
        <v>12</v>
      </c>
      <c r="N61" s="31">
        <v>0.34289999999999998</v>
      </c>
      <c r="O61" s="30">
        <v>22</v>
      </c>
      <c r="P61" s="31">
        <v>0.62860000000000005</v>
      </c>
      <c r="Q61" s="30">
        <v>1</v>
      </c>
      <c r="R61" s="31">
        <v>2.86E-2</v>
      </c>
      <c r="S61" s="97">
        <f t="shared" si="1"/>
        <v>2</v>
      </c>
      <c r="T61" s="32">
        <v>3.69</v>
      </c>
      <c r="U61" s="32">
        <v>0.53</v>
      </c>
    </row>
    <row r="62" spans="1:21" ht="15" customHeight="1" x14ac:dyDescent="0.25">
      <c r="A62" s="26"/>
      <c r="B62" s="84" t="s">
        <v>26</v>
      </c>
      <c r="C62" s="85"/>
      <c r="D62" s="85"/>
      <c r="E62" s="85"/>
      <c r="F62" s="85"/>
      <c r="G62" s="85"/>
      <c r="H62" s="86"/>
      <c r="I62" s="34">
        <v>3</v>
      </c>
      <c r="J62" s="31">
        <v>8.5699999999999998E-2</v>
      </c>
      <c r="K62" s="30">
        <v>7</v>
      </c>
      <c r="L62" s="31">
        <v>0.2</v>
      </c>
      <c r="M62" s="30">
        <v>8</v>
      </c>
      <c r="N62" s="31">
        <v>0.2286</v>
      </c>
      <c r="O62" s="30">
        <v>12</v>
      </c>
      <c r="P62" s="31">
        <v>0.34289999999999998</v>
      </c>
      <c r="Q62" s="30">
        <v>5</v>
      </c>
      <c r="R62" s="31">
        <v>0.1429</v>
      </c>
      <c r="S62" s="97">
        <f t="shared" si="1"/>
        <v>2</v>
      </c>
      <c r="T62" s="32">
        <v>3.26</v>
      </c>
      <c r="U62" s="32">
        <v>1.2</v>
      </c>
    </row>
    <row r="63" spans="1:21" ht="15" customHeight="1" x14ac:dyDescent="0.25">
      <c r="A63" s="26"/>
      <c r="B63" s="84" t="s">
        <v>57</v>
      </c>
      <c r="C63" s="85"/>
      <c r="D63" s="85"/>
      <c r="E63" s="85"/>
      <c r="F63" s="85"/>
      <c r="G63" s="85"/>
      <c r="H63" s="86"/>
      <c r="I63" s="34">
        <v>0</v>
      </c>
      <c r="J63" s="31">
        <v>0</v>
      </c>
      <c r="K63" s="30">
        <v>2</v>
      </c>
      <c r="L63" s="31">
        <v>5.7099999999999998E-2</v>
      </c>
      <c r="M63" s="30">
        <v>8</v>
      </c>
      <c r="N63" s="31">
        <v>0.2286</v>
      </c>
      <c r="O63" s="30">
        <v>18</v>
      </c>
      <c r="P63" s="31">
        <v>0.51429999999999998</v>
      </c>
      <c r="Q63" s="30">
        <v>7</v>
      </c>
      <c r="R63" s="31">
        <v>0.2</v>
      </c>
      <c r="S63" s="97">
        <f t="shared" si="1"/>
        <v>2</v>
      </c>
      <c r="T63" s="32">
        <v>3.86</v>
      </c>
      <c r="U63" s="32">
        <v>0.81</v>
      </c>
    </row>
    <row r="64" spans="1:21" ht="15" customHeight="1" x14ac:dyDescent="0.25">
      <c r="A64" s="26"/>
      <c r="B64" s="84" t="s">
        <v>27</v>
      </c>
      <c r="C64" s="85"/>
      <c r="D64" s="85"/>
      <c r="E64" s="85"/>
      <c r="F64" s="85"/>
      <c r="G64" s="85"/>
      <c r="H64" s="86"/>
      <c r="I64" s="34">
        <v>2</v>
      </c>
      <c r="J64" s="31">
        <v>6.25E-2</v>
      </c>
      <c r="K64" s="30">
        <v>6</v>
      </c>
      <c r="L64" s="31">
        <v>0.1875</v>
      </c>
      <c r="M64" s="30">
        <v>7</v>
      </c>
      <c r="N64" s="31">
        <v>0.21879999999999999</v>
      </c>
      <c r="O64" s="30">
        <v>16</v>
      </c>
      <c r="P64" s="31">
        <v>0.5</v>
      </c>
      <c r="Q64" s="30">
        <v>1</v>
      </c>
      <c r="R64" s="31">
        <v>3.1300000000000001E-2</v>
      </c>
      <c r="S64" s="97">
        <f t="shared" si="1"/>
        <v>5</v>
      </c>
      <c r="T64" s="32">
        <v>3.25</v>
      </c>
      <c r="U64" s="32">
        <v>1.02</v>
      </c>
    </row>
    <row r="65" spans="1:21" ht="15" customHeight="1" x14ac:dyDescent="0.25">
      <c r="A65" s="26"/>
      <c r="B65" s="84" t="s">
        <v>28</v>
      </c>
      <c r="C65" s="85"/>
      <c r="D65" s="85"/>
      <c r="E65" s="85"/>
      <c r="F65" s="85"/>
      <c r="G65" s="85"/>
      <c r="H65" s="86"/>
      <c r="I65" s="34">
        <v>2</v>
      </c>
      <c r="J65" s="31">
        <v>5.7099999999999998E-2</v>
      </c>
      <c r="K65" s="30">
        <v>2</v>
      </c>
      <c r="L65" s="31">
        <v>5.7099999999999998E-2</v>
      </c>
      <c r="M65" s="30">
        <v>14</v>
      </c>
      <c r="N65" s="31">
        <v>0.4</v>
      </c>
      <c r="O65" s="30">
        <v>17</v>
      </c>
      <c r="P65" s="31">
        <v>0.48570000000000002</v>
      </c>
      <c r="Q65" s="30">
        <v>0</v>
      </c>
      <c r="R65" s="31">
        <v>0</v>
      </c>
      <c r="S65" s="97">
        <f t="shared" si="1"/>
        <v>2</v>
      </c>
      <c r="T65" s="32">
        <v>3.31</v>
      </c>
      <c r="U65" s="32">
        <v>0.83</v>
      </c>
    </row>
    <row r="66" spans="1:21" ht="15" customHeight="1" x14ac:dyDescent="0.25">
      <c r="A66" s="26"/>
      <c r="B66" s="84" t="s">
        <v>29</v>
      </c>
      <c r="C66" s="85"/>
      <c r="D66" s="85"/>
      <c r="E66" s="85"/>
      <c r="F66" s="85"/>
      <c r="G66" s="85"/>
      <c r="H66" s="86"/>
      <c r="I66" s="34">
        <v>0</v>
      </c>
      <c r="J66" s="31">
        <v>0</v>
      </c>
      <c r="K66" s="30">
        <v>1</v>
      </c>
      <c r="L66" s="31">
        <v>3.0300000000000001E-2</v>
      </c>
      <c r="M66" s="30">
        <v>13</v>
      </c>
      <c r="N66" s="31">
        <v>0.39389999999999997</v>
      </c>
      <c r="O66" s="30">
        <v>17</v>
      </c>
      <c r="P66" s="31">
        <v>0.51519999999999999</v>
      </c>
      <c r="Q66" s="30">
        <v>2</v>
      </c>
      <c r="R66" s="31">
        <v>6.0600000000000001E-2</v>
      </c>
      <c r="S66" s="97">
        <f t="shared" si="1"/>
        <v>4</v>
      </c>
      <c r="T66" s="32">
        <v>3.61</v>
      </c>
      <c r="U66" s="32">
        <v>0.66</v>
      </c>
    </row>
    <row r="67" spans="1:21" ht="15" customHeight="1" x14ac:dyDescent="0.25">
      <c r="A67" s="26"/>
      <c r="B67" s="84" t="s">
        <v>30</v>
      </c>
      <c r="C67" s="85"/>
      <c r="D67" s="85"/>
      <c r="E67" s="85"/>
      <c r="F67" s="85"/>
      <c r="G67" s="85"/>
      <c r="H67" s="86"/>
      <c r="I67" s="34">
        <v>3</v>
      </c>
      <c r="J67" s="31">
        <v>9.6799999999999997E-2</v>
      </c>
      <c r="K67" s="30">
        <v>5</v>
      </c>
      <c r="L67" s="31">
        <v>0.1613</v>
      </c>
      <c r="M67" s="30">
        <v>8</v>
      </c>
      <c r="N67" s="31">
        <v>0.2581</v>
      </c>
      <c r="O67" s="30">
        <v>13</v>
      </c>
      <c r="P67" s="31">
        <v>0.4194</v>
      </c>
      <c r="Q67" s="30">
        <v>2</v>
      </c>
      <c r="R67" s="31">
        <v>6.4500000000000002E-2</v>
      </c>
      <c r="S67" s="97">
        <f t="shared" si="1"/>
        <v>6</v>
      </c>
      <c r="T67" s="32">
        <v>3.19</v>
      </c>
      <c r="U67" s="32">
        <v>1.1100000000000001</v>
      </c>
    </row>
    <row r="68" spans="1:21" ht="15" customHeight="1" x14ac:dyDescent="0.25">
      <c r="A68" s="26"/>
      <c r="B68" s="84" t="s">
        <v>31</v>
      </c>
      <c r="C68" s="85"/>
      <c r="D68" s="85"/>
      <c r="E68" s="85"/>
      <c r="F68" s="85"/>
      <c r="G68" s="85"/>
      <c r="H68" s="86"/>
      <c r="I68" s="34">
        <v>1</v>
      </c>
      <c r="J68" s="31">
        <v>2.86E-2</v>
      </c>
      <c r="K68" s="30">
        <v>5</v>
      </c>
      <c r="L68" s="31">
        <v>0.1429</v>
      </c>
      <c r="M68" s="30">
        <v>10</v>
      </c>
      <c r="N68" s="31">
        <v>0.28570000000000001</v>
      </c>
      <c r="O68" s="30">
        <v>17</v>
      </c>
      <c r="P68" s="31">
        <v>0.48570000000000002</v>
      </c>
      <c r="Q68" s="30">
        <v>2</v>
      </c>
      <c r="R68" s="31">
        <v>5.7099999999999998E-2</v>
      </c>
      <c r="S68" s="97">
        <f t="shared" si="1"/>
        <v>2</v>
      </c>
      <c r="T68" s="32">
        <v>3.4</v>
      </c>
      <c r="U68" s="32">
        <v>0.91</v>
      </c>
    </row>
    <row r="69" spans="1:21" ht="15" customHeight="1" x14ac:dyDescent="0.25">
      <c r="A69" s="26"/>
      <c r="B69" s="84" t="s">
        <v>32</v>
      </c>
      <c r="C69" s="85"/>
      <c r="D69" s="85"/>
      <c r="E69" s="85"/>
      <c r="F69" s="85"/>
      <c r="G69" s="85"/>
      <c r="H69" s="86"/>
      <c r="I69" s="30">
        <v>2</v>
      </c>
      <c r="J69" s="31">
        <v>0.08</v>
      </c>
      <c r="K69" s="30">
        <v>6</v>
      </c>
      <c r="L69" s="31">
        <v>0.24</v>
      </c>
      <c r="M69" s="30">
        <v>9</v>
      </c>
      <c r="N69" s="31">
        <v>0.36</v>
      </c>
      <c r="O69" s="30">
        <v>5</v>
      </c>
      <c r="P69" s="31">
        <v>0.2</v>
      </c>
      <c r="Q69" s="30">
        <v>3</v>
      </c>
      <c r="R69" s="31">
        <v>0.12</v>
      </c>
      <c r="S69" s="97">
        <f t="shared" si="1"/>
        <v>12</v>
      </c>
      <c r="T69" s="32">
        <v>3.04</v>
      </c>
      <c r="U69" s="32">
        <v>1.1399999999999999</v>
      </c>
    </row>
    <row r="70" spans="1:21" ht="15" customHeight="1" x14ac:dyDescent="0.25"/>
    <row r="71" spans="1:21" ht="15" customHeight="1" x14ac:dyDescent="0.25"/>
    <row r="72" spans="1:21" ht="15" customHeight="1" x14ac:dyDescent="0.25"/>
    <row r="73" spans="1:21" ht="15" customHeight="1" x14ac:dyDescent="0.25">
      <c r="A73" s="35"/>
      <c r="B73" s="37" t="s">
        <v>33</v>
      </c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</row>
    <row r="74" spans="1:21" ht="15" customHeight="1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</row>
    <row r="75" spans="1:21" ht="30.75" customHeight="1" x14ac:dyDescent="0.25">
      <c r="A75" s="35"/>
      <c r="B75" s="82" t="s">
        <v>58</v>
      </c>
      <c r="C75" s="83"/>
      <c r="D75" s="87" t="s">
        <v>59</v>
      </c>
      <c r="E75" s="88"/>
      <c r="F75" s="87" t="s">
        <v>46</v>
      </c>
      <c r="G75" s="88"/>
      <c r="H75" s="87" t="s">
        <v>60</v>
      </c>
      <c r="I75" s="88"/>
      <c r="J75" s="82" t="s">
        <v>61</v>
      </c>
      <c r="K75" s="83"/>
      <c r="L75" s="93" t="s">
        <v>41</v>
      </c>
      <c r="M75" s="78" t="s">
        <v>49</v>
      </c>
      <c r="N75" s="80" t="s">
        <v>50</v>
      </c>
      <c r="O75" s="36"/>
      <c r="P75" s="36"/>
      <c r="Q75" s="36"/>
      <c r="R75" s="36"/>
      <c r="S75" s="36"/>
      <c r="T75" s="36"/>
      <c r="U75" s="36"/>
    </row>
    <row r="76" spans="1:21" ht="15" customHeight="1" x14ac:dyDescent="0.25">
      <c r="A76" s="35"/>
      <c r="B76" s="38" t="s">
        <v>0</v>
      </c>
      <c r="C76" s="38" t="s">
        <v>1</v>
      </c>
      <c r="D76" s="38" t="s">
        <v>0</v>
      </c>
      <c r="E76" s="38" t="s">
        <v>1</v>
      </c>
      <c r="F76" s="38" t="s">
        <v>0</v>
      </c>
      <c r="G76" s="38" t="s">
        <v>1</v>
      </c>
      <c r="H76" s="38" t="s">
        <v>0</v>
      </c>
      <c r="I76" s="38" t="s">
        <v>1</v>
      </c>
      <c r="J76" s="38" t="s">
        <v>0</v>
      </c>
      <c r="K76" s="38" t="s">
        <v>1</v>
      </c>
      <c r="L76" s="95" t="s">
        <v>0</v>
      </c>
      <c r="M76" s="79"/>
      <c r="N76" s="81"/>
      <c r="O76" s="36"/>
      <c r="P76" s="36"/>
      <c r="Q76" s="36"/>
      <c r="R76" s="36"/>
      <c r="S76" s="36"/>
      <c r="T76" s="36"/>
      <c r="U76" s="36"/>
    </row>
    <row r="77" spans="1:21" ht="15" customHeight="1" x14ac:dyDescent="0.25">
      <c r="A77" s="35"/>
      <c r="B77" s="39">
        <v>0</v>
      </c>
      <c r="C77" s="40">
        <v>0</v>
      </c>
      <c r="D77" s="39">
        <v>2</v>
      </c>
      <c r="E77" s="40">
        <v>5.8799999999999998E-2</v>
      </c>
      <c r="F77" s="39">
        <v>13</v>
      </c>
      <c r="G77" s="40">
        <v>0.38240000000000002</v>
      </c>
      <c r="H77" s="39">
        <v>15</v>
      </c>
      <c r="I77" s="40">
        <v>0.44119999999999998</v>
      </c>
      <c r="J77" s="39">
        <v>4</v>
      </c>
      <c r="K77" s="40">
        <v>0.1176</v>
      </c>
      <c r="L77" s="97">
        <f>37-SUM(D77,F77,H77,J77)</f>
        <v>3</v>
      </c>
      <c r="M77" s="41">
        <v>3.62</v>
      </c>
      <c r="N77" s="41">
        <v>0.78</v>
      </c>
      <c r="O77" s="36"/>
      <c r="P77" s="36"/>
      <c r="Q77" s="36"/>
      <c r="R77" s="36"/>
      <c r="S77" s="36"/>
      <c r="T77" s="36"/>
      <c r="U77" s="36"/>
    </row>
    <row r="78" spans="1:21" ht="15" customHeight="1" x14ac:dyDescent="0.25"/>
    <row r="79" spans="1:21" ht="15" customHeight="1" x14ac:dyDescent="0.25"/>
    <row r="80" spans="1:21" ht="15" customHeight="1" x14ac:dyDescent="0.25"/>
    <row r="81" spans="1:21" ht="15" customHeight="1" x14ac:dyDescent="0.25">
      <c r="A81" s="36"/>
      <c r="B81" s="43" t="s">
        <v>34</v>
      </c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36"/>
      <c r="P81" s="36"/>
      <c r="Q81" s="36"/>
      <c r="R81" s="36"/>
      <c r="S81" s="36"/>
      <c r="T81" s="36"/>
      <c r="U81" s="36"/>
    </row>
    <row r="82" spans="1:21" ht="15" customHeight="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</row>
    <row r="83" spans="1:21" ht="34.5" customHeight="1" x14ac:dyDescent="0.25">
      <c r="A83" s="36"/>
      <c r="B83" s="82" t="s">
        <v>58</v>
      </c>
      <c r="C83" s="83"/>
      <c r="D83" s="87" t="s">
        <v>59</v>
      </c>
      <c r="E83" s="88"/>
      <c r="F83" s="87" t="s">
        <v>46</v>
      </c>
      <c r="G83" s="88"/>
      <c r="H83" s="87" t="s">
        <v>60</v>
      </c>
      <c r="I83" s="88"/>
      <c r="J83" s="82" t="s">
        <v>61</v>
      </c>
      <c r="K83" s="83"/>
      <c r="L83" s="93" t="s">
        <v>41</v>
      </c>
      <c r="M83" s="78" t="s">
        <v>49</v>
      </c>
      <c r="N83" s="80" t="s">
        <v>50</v>
      </c>
      <c r="O83" s="36"/>
      <c r="P83" s="36"/>
      <c r="Q83" s="36"/>
      <c r="R83" s="36"/>
      <c r="S83" s="36"/>
      <c r="T83" s="36"/>
      <c r="U83" s="36"/>
    </row>
    <row r="84" spans="1:21" ht="15" customHeight="1" x14ac:dyDescent="0.25">
      <c r="A84" s="36"/>
      <c r="B84" s="44" t="s">
        <v>0</v>
      </c>
      <c r="C84" s="44" t="s">
        <v>1</v>
      </c>
      <c r="D84" s="44" t="s">
        <v>0</v>
      </c>
      <c r="E84" s="44" t="s">
        <v>1</v>
      </c>
      <c r="F84" s="44" t="s">
        <v>0</v>
      </c>
      <c r="G84" s="44" t="s">
        <v>1</v>
      </c>
      <c r="H84" s="44" t="s">
        <v>0</v>
      </c>
      <c r="I84" s="44" t="s">
        <v>1</v>
      </c>
      <c r="J84" s="44" t="s">
        <v>0</v>
      </c>
      <c r="K84" s="44" t="s">
        <v>1</v>
      </c>
      <c r="L84" s="94" t="s">
        <v>0</v>
      </c>
      <c r="M84" s="79"/>
      <c r="N84" s="81"/>
      <c r="O84" s="36"/>
      <c r="P84" s="36"/>
      <c r="Q84" s="36"/>
      <c r="R84" s="36"/>
      <c r="S84" s="36"/>
      <c r="T84" s="36"/>
      <c r="U84" s="36"/>
    </row>
    <row r="85" spans="1:21" ht="15" customHeight="1" x14ac:dyDescent="0.25">
      <c r="A85" s="36"/>
      <c r="B85" s="45">
        <v>0</v>
      </c>
      <c r="C85" s="46">
        <v>0</v>
      </c>
      <c r="D85" s="45">
        <v>1</v>
      </c>
      <c r="E85" s="46">
        <v>7.6899999999999996E-2</v>
      </c>
      <c r="F85" s="45">
        <v>1</v>
      </c>
      <c r="G85" s="46">
        <v>7.6899999999999996E-2</v>
      </c>
      <c r="H85" s="45">
        <v>11</v>
      </c>
      <c r="I85" s="46">
        <v>0.84619999999999995</v>
      </c>
      <c r="J85" s="45">
        <v>0</v>
      </c>
      <c r="K85" s="46">
        <v>0</v>
      </c>
      <c r="L85" s="97">
        <f>37-SUM(J85,H85,F85,D85,B85)</f>
        <v>24</v>
      </c>
      <c r="M85" s="47">
        <v>3.77</v>
      </c>
      <c r="N85" s="47">
        <v>0.6</v>
      </c>
      <c r="O85" s="36"/>
      <c r="P85" s="36"/>
      <c r="Q85" s="36"/>
      <c r="R85" s="36"/>
      <c r="S85" s="36"/>
      <c r="T85" s="36"/>
      <c r="U85" s="36"/>
    </row>
    <row r="86" spans="1:21" ht="15" customHeight="1" x14ac:dyDescent="0.25"/>
    <row r="87" spans="1:21" ht="15" customHeight="1" x14ac:dyDescent="0.25"/>
    <row r="88" spans="1:21" ht="15" customHeight="1" x14ac:dyDescent="0.25"/>
    <row r="89" spans="1:21" ht="15" customHeight="1" x14ac:dyDescent="0.25"/>
    <row r="90" spans="1:21" ht="15" customHeight="1" x14ac:dyDescent="0.25"/>
    <row r="91" spans="1:21" ht="15" customHeight="1" x14ac:dyDescent="0.25"/>
    <row r="92" spans="1:21" ht="15" customHeight="1" x14ac:dyDescent="0.25"/>
    <row r="93" spans="1:21" ht="15" customHeight="1" x14ac:dyDescent="0.25"/>
    <row r="94" spans="1:21" ht="15" customHeight="1" x14ac:dyDescent="0.25"/>
    <row r="95" spans="1:21" ht="15" customHeight="1" x14ac:dyDescent="0.25"/>
    <row r="96" spans="1:21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</sheetData>
  <mergeCells count="44">
    <mergeCell ref="M83:M84"/>
    <mergeCell ref="N83:N84"/>
    <mergeCell ref="B83:C83"/>
    <mergeCell ref="D83:E83"/>
    <mergeCell ref="F83:G83"/>
    <mergeCell ref="H83:I83"/>
    <mergeCell ref="J83:K83"/>
    <mergeCell ref="B68:H68"/>
    <mergeCell ref="B69:H69"/>
    <mergeCell ref="M75:M76"/>
    <mergeCell ref="N75:N76"/>
    <mergeCell ref="B75:C75"/>
    <mergeCell ref="D75:E75"/>
    <mergeCell ref="F75:G75"/>
    <mergeCell ref="H75:I75"/>
    <mergeCell ref="J75:K75"/>
    <mergeCell ref="T47:T48"/>
    <mergeCell ref="U47:U48"/>
    <mergeCell ref="K47:L47"/>
    <mergeCell ref="M47:N47"/>
    <mergeCell ref="O47:P47"/>
    <mergeCell ref="Q47:R47"/>
    <mergeCell ref="T57:T58"/>
    <mergeCell ref="U57:U58"/>
    <mergeCell ref="I57:J57"/>
    <mergeCell ref="K57:L57"/>
    <mergeCell ref="B49:H49"/>
    <mergeCell ref="B50:H50"/>
    <mergeCell ref="B51:H51"/>
    <mergeCell ref="M57:N57"/>
    <mergeCell ref="O57:P57"/>
    <mergeCell ref="Q57:R57"/>
    <mergeCell ref="B2:S2"/>
    <mergeCell ref="B32:Q32"/>
    <mergeCell ref="I47:J47"/>
    <mergeCell ref="B67:H67"/>
    <mergeCell ref="B59:H59"/>
    <mergeCell ref="B60:H60"/>
    <mergeCell ref="B61:H61"/>
    <mergeCell ref="B62:H62"/>
    <mergeCell ref="B63:H63"/>
    <mergeCell ref="B64:H64"/>
    <mergeCell ref="B65:H65"/>
    <mergeCell ref="B66:H6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2"/>
  <sheetViews>
    <sheetView showGridLines="0" tabSelected="1" topLeftCell="A109" workbookViewId="0">
      <selection activeCell="Q15" sqref="Q15"/>
    </sheetView>
  </sheetViews>
  <sheetFormatPr defaultRowHeight="15" x14ac:dyDescent="0.25"/>
  <cols>
    <col min="1" max="1" width="3.28515625" customWidth="1"/>
  </cols>
  <sheetData>
    <row r="1" spans="1:27" s="42" customFormat="1" x14ac:dyDescent="0.25"/>
    <row r="2" spans="1:27" s="42" customFormat="1" ht="26.25" customHeight="1" x14ac:dyDescent="0.25">
      <c r="B2" s="75" t="s">
        <v>63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7"/>
    </row>
    <row r="3" spans="1:27" s="42" customFormat="1" x14ac:dyDescent="0.25"/>
    <row r="4" spans="1:27" s="42" customFormat="1" x14ac:dyDescent="0.25">
      <c r="B4" s="8" t="s">
        <v>39</v>
      </c>
    </row>
    <row r="5" spans="1:27" s="42" customFormat="1" x14ac:dyDescent="0.25"/>
    <row r="6" spans="1:27" s="42" customFormat="1" ht="15.75" x14ac:dyDescent="0.25">
      <c r="B6" s="43" t="s">
        <v>40</v>
      </c>
    </row>
    <row r="7" spans="1:27" s="42" customFormat="1" ht="15" customHeight="1" x14ac:dyDescent="0.25">
      <c r="A7" s="48"/>
      <c r="B7" s="48"/>
      <c r="C7" s="48"/>
      <c r="D7" s="48"/>
      <c r="E7" s="48"/>
    </row>
    <row r="8" spans="1:27" s="42" customFormat="1" ht="15" customHeight="1" x14ac:dyDescent="0.25">
      <c r="A8" s="48"/>
      <c r="B8" s="49"/>
      <c r="C8" s="50" t="s">
        <v>0</v>
      </c>
      <c r="D8" s="50" t="s">
        <v>1</v>
      </c>
      <c r="E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</row>
    <row r="9" spans="1:27" s="42" customFormat="1" ht="15" customHeight="1" x14ac:dyDescent="0.25">
      <c r="A9" s="48"/>
      <c r="B9" s="51" t="s">
        <v>41</v>
      </c>
      <c r="C9" s="52">
        <v>2</v>
      </c>
      <c r="D9" s="53">
        <v>3.0303030303030304E-2</v>
      </c>
      <c r="E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</row>
    <row r="10" spans="1:27" s="42" customFormat="1" ht="15" customHeight="1" x14ac:dyDescent="0.25">
      <c r="A10" s="48"/>
      <c r="B10" s="51" t="s">
        <v>3</v>
      </c>
      <c r="C10" s="52">
        <v>2</v>
      </c>
      <c r="D10" s="53">
        <v>3.0303030303030304E-2</v>
      </c>
      <c r="E10" s="48"/>
      <c r="O10" s="48"/>
      <c r="P10" s="51" t="s">
        <v>41</v>
      </c>
      <c r="Q10" s="51" t="s">
        <v>3</v>
      </c>
      <c r="R10" s="51" t="s">
        <v>4</v>
      </c>
      <c r="S10" s="51" t="s">
        <v>5</v>
      </c>
      <c r="T10" s="51" t="s">
        <v>6</v>
      </c>
      <c r="U10" s="51" t="s">
        <v>7</v>
      </c>
      <c r="V10" s="51" t="s">
        <v>8</v>
      </c>
      <c r="W10" s="51" t="s">
        <v>9</v>
      </c>
      <c r="X10" s="51" t="s">
        <v>10</v>
      </c>
      <c r="Y10" s="51" t="s">
        <v>11</v>
      </c>
      <c r="Z10" s="51" t="s">
        <v>12</v>
      </c>
      <c r="AA10" s="51" t="s">
        <v>13</v>
      </c>
    </row>
    <row r="11" spans="1:27" s="42" customFormat="1" ht="15" customHeight="1" x14ac:dyDescent="0.25">
      <c r="A11" s="48"/>
      <c r="B11" s="51" t="s">
        <v>4</v>
      </c>
      <c r="C11" s="52">
        <v>0</v>
      </c>
      <c r="D11" s="53">
        <v>0</v>
      </c>
      <c r="E11" s="48"/>
      <c r="O11" s="48"/>
      <c r="P11" s="53">
        <v>5.405405405405405E-2</v>
      </c>
      <c r="Q11" s="53">
        <v>2.7027027027027025E-2</v>
      </c>
      <c r="R11" s="53">
        <v>0</v>
      </c>
      <c r="S11" s="53">
        <v>0</v>
      </c>
      <c r="T11" s="53">
        <v>0.32432432432432434</v>
      </c>
      <c r="U11" s="53">
        <v>5.405405405405405E-2</v>
      </c>
      <c r="V11" s="53">
        <v>0.24324324324324323</v>
      </c>
      <c r="W11" s="53">
        <v>0.1081081081081081</v>
      </c>
      <c r="X11" s="53">
        <v>2.7027027027027025E-2</v>
      </c>
      <c r="Y11" s="53">
        <v>8.1081081081081086E-2</v>
      </c>
      <c r="Z11" s="53">
        <v>0</v>
      </c>
      <c r="AA11" s="53">
        <v>8.1081081081081086E-2</v>
      </c>
    </row>
    <row r="12" spans="1:27" s="42" customFormat="1" ht="15" customHeight="1" x14ac:dyDescent="0.25">
      <c r="A12" s="48"/>
      <c r="B12" s="51" t="s">
        <v>5</v>
      </c>
      <c r="C12" s="52">
        <v>4</v>
      </c>
      <c r="D12" s="53">
        <v>6.0606060606060608E-2</v>
      </c>
      <c r="E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</row>
    <row r="13" spans="1:27" s="42" customFormat="1" ht="15" customHeight="1" x14ac:dyDescent="0.25">
      <c r="A13" s="48"/>
      <c r="B13" s="51" t="s">
        <v>6</v>
      </c>
      <c r="C13" s="52">
        <v>16</v>
      </c>
      <c r="D13" s="53">
        <v>0.24242424242424243</v>
      </c>
      <c r="E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</row>
    <row r="14" spans="1:27" s="42" customFormat="1" ht="15" customHeight="1" x14ac:dyDescent="0.25">
      <c r="A14" s="48"/>
      <c r="B14" s="51" t="s">
        <v>7</v>
      </c>
      <c r="C14" s="52">
        <v>4</v>
      </c>
      <c r="D14" s="53">
        <v>6.0606060606060608E-2</v>
      </c>
      <c r="E14" s="48"/>
    </row>
    <row r="15" spans="1:27" s="42" customFormat="1" ht="15" customHeight="1" x14ac:dyDescent="0.25">
      <c r="A15" s="48"/>
      <c r="B15" s="51" t="s">
        <v>8</v>
      </c>
      <c r="C15" s="52">
        <v>10</v>
      </c>
      <c r="D15" s="53">
        <v>0.15151515151515152</v>
      </c>
      <c r="E15" s="48"/>
    </row>
    <row r="16" spans="1:27" s="42" customFormat="1" ht="15" customHeight="1" x14ac:dyDescent="0.25">
      <c r="A16" s="48"/>
      <c r="B16" s="51" t="s">
        <v>9</v>
      </c>
      <c r="C16" s="52">
        <v>8</v>
      </c>
      <c r="D16" s="53">
        <v>0.12121212121212122</v>
      </c>
      <c r="E16" s="48"/>
    </row>
    <row r="17" spans="1:21" s="42" customFormat="1" ht="15" customHeight="1" x14ac:dyDescent="0.25">
      <c r="A17" s="48"/>
      <c r="B17" s="51" t="s">
        <v>10</v>
      </c>
      <c r="C17" s="52">
        <v>0</v>
      </c>
      <c r="D17" s="53">
        <v>0</v>
      </c>
      <c r="E17" s="48"/>
    </row>
    <row r="18" spans="1:21" s="42" customFormat="1" ht="15" customHeight="1" x14ac:dyDescent="0.25">
      <c r="A18" s="48"/>
      <c r="B18" s="51" t="s">
        <v>11</v>
      </c>
      <c r="C18" s="52">
        <v>9</v>
      </c>
      <c r="D18" s="53">
        <v>0.13636363636363635</v>
      </c>
      <c r="E18" s="48"/>
    </row>
    <row r="19" spans="1:21" s="42" customFormat="1" ht="15" customHeight="1" x14ac:dyDescent="0.25">
      <c r="A19" s="48"/>
      <c r="B19" s="51" t="s">
        <v>12</v>
      </c>
      <c r="C19" s="52">
        <v>0</v>
      </c>
      <c r="D19" s="53">
        <v>0</v>
      </c>
      <c r="E19" s="48"/>
    </row>
    <row r="20" spans="1:21" s="42" customFormat="1" ht="15" customHeight="1" x14ac:dyDescent="0.25">
      <c r="A20" s="48"/>
      <c r="B20" s="51" t="s">
        <v>13</v>
      </c>
      <c r="C20" s="52">
        <v>11</v>
      </c>
      <c r="D20" s="53">
        <v>0.16666666666666669</v>
      </c>
      <c r="E20" s="48"/>
    </row>
    <row r="21" spans="1:21" s="42" customFormat="1" ht="15" customHeight="1" x14ac:dyDescent="0.25">
      <c r="A21" s="48"/>
      <c r="B21" s="51" t="s">
        <v>14</v>
      </c>
      <c r="C21" s="52">
        <v>66</v>
      </c>
      <c r="D21" s="53">
        <v>1</v>
      </c>
      <c r="E21" s="48"/>
    </row>
    <row r="22" spans="1:21" s="42" customFormat="1" ht="15" customHeight="1" x14ac:dyDescent="0.25">
      <c r="A22" s="48"/>
      <c r="B22" s="48"/>
      <c r="C22" s="48"/>
      <c r="D22" s="48"/>
      <c r="E22" s="48"/>
    </row>
    <row r="23" spans="1:21" s="42" customFormat="1" ht="15" customHeight="1" x14ac:dyDescent="0.25">
      <c r="A23" s="48"/>
      <c r="B23" s="48"/>
      <c r="C23" s="48"/>
      <c r="D23" s="48"/>
      <c r="E23" s="48"/>
    </row>
    <row r="24" spans="1:21" s="42" customFormat="1" ht="15" customHeight="1" x14ac:dyDescent="0.25"/>
    <row r="25" spans="1:21" s="42" customFormat="1" ht="15" customHeight="1" x14ac:dyDescent="0.25"/>
    <row r="26" spans="1:21" s="42" customFormat="1" ht="15" customHeight="1" x14ac:dyDescent="0.25"/>
    <row r="27" spans="1:21" s="42" customFormat="1" ht="15" customHeight="1" x14ac:dyDescent="0.25"/>
    <row r="28" spans="1:21" s="42" customFormat="1" ht="34.5" customHeight="1" x14ac:dyDescent="0.25">
      <c r="B28" s="89" t="s">
        <v>42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</row>
    <row r="29" spans="1:21" s="42" customFormat="1" ht="15" customHeight="1" x14ac:dyDescent="0.25"/>
    <row r="30" spans="1:21" s="42" customFormat="1" ht="15" customHeight="1" x14ac:dyDescent="0.25">
      <c r="B30" s="49"/>
      <c r="C30" s="50" t="s">
        <v>0</v>
      </c>
      <c r="D30" s="50" t="s">
        <v>1</v>
      </c>
    </row>
    <row r="31" spans="1:21" s="42" customFormat="1" ht="15" customHeight="1" x14ac:dyDescent="0.25">
      <c r="B31" s="51" t="s">
        <v>2</v>
      </c>
      <c r="C31" s="52">
        <v>2</v>
      </c>
      <c r="D31" s="53">
        <v>3.0303030303030304E-2</v>
      </c>
      <c r="P31" s="48"/>
      <c r="Q31" s="48"/>
      <c r="R31" s="48"/>
      <c r="S31" s="48"/>
      <c r="T31" s="48"/>
      <c r="U31" s="48"/>
    </row>
    <row r="32" spans="1:21" s="42" customFormat="1" ht="15" customHeight="1" x14ac:dyDescent="0.25">
      <c r="B32" s="51" t="s">
        <v>15</v>
      </c>
      <c r="C32" s="52">
        <v>9</v>
      </c>
      <c r="D32" s="53">
        <v>0.13636363636363635</v>
      </c>
      <c r="P32" s="48"/>
      <c r="Q32" s="51" t="s">
        <v>15</v>
      </c>
      <c r="R32" s="51" t="s">
        <v>16</v>
      </c>
      <c r="S32" s="51" t="s">
        <v>17</v>
      </c>
      <c r="T32" s="51" t="s">
        <v>18</v>
      </c>
      <c r="U32" s="51" t="s">
        <v>19</v>
      </c>
    </row>
    <row r="33" spans="2:21" s="42" customFormat="1" ht="15" customHeight="1" x14ac:dyDescent="0.25">
      <c r="B33" s="51" t="s">
        <v>16</v>
      </c>
      <c r="C33" s="52">
        <v>7</v>
      </c>
      <c r="D33" s="53">
        <v>0.10606060606060605</v>
      </c>
      <c r="P33" s="48"/>
      <c r="Q33" s="53">
        <v>0</v>
      </c>
      <c r="R33" s="53">
        <v>5.405405405405405E-2</v>
      </c>
      <c r="S33" s="53">
        <v>0.13513513513513514</v>
      </c>
      <c r="T33" s="53">
        <v>0.32432432432432434</v>
      </c>
      <c r="U33" s="53">
        <v>0.4324324324324324</v>
      </c>
    </row>
    <row r="34" spans="2:21" s="42" customFormat="1" ht="15" customHeight="1" x14ac:dyDescent="0.25">
      <c r="B34" s="51" t="s">
        <v>17</v>
      </c>
      <c r="C34" s="52">
        <v>10</v>
      </c>
      <c r="D34" s="53">
        <v>0.15151515151515152</v>
      </c>
      <c r="P34" s="48"/>
      <c r="Q34" s="48"/>
      <c r="R34" s="48"/>
      <c r="S34" s="48"/>
      <c r="T34" s="48"/>
      <c r="U34" s="48"/>
    </row>
    <row r="35" spans="2:21" s="42" customFormat="1" ht="15" customHeight="1" x14ac:dyDescent="0.25">
      <c r="B35" s="51" t="s">
        <v>18</v>
      </c>
      <c r="C35" s="52">
        <v>13</v>
      </c>
      <c r="D35" s="53">
        <v>0.19696969696969696</v>
      </c>
    </row>
    <row r="36" spans="2:21" s="42" customFormat="1" ht="15" customHeight="1" x14ac:dyDescent="0.25">
      <c r="B36" s="51" t="s">
        <v>19</v>
      </c>
      <c r="C36" s="52">
        <v>25</v>
      </c>
      <c r="D36" s="53">
        <v>0.37878787878787873</v>
      </c>
    </row>
    <row r="37" spans="2:21" s="42" customFormat="1" ht="15" customHeight="1" x14ac:dyDescent="0.25">
      <c r="B37" s="51" t="s">
        <v>14</v>
      </c>
      <c r="C37" s="52">
        <v>66</v>
      </c>
      <c r="D37" s="53">
        <v>1</v>
      </c>
    </row>
    <row r="38" spans="2:21" s="42" customFormat="1" ht="15" customHeight="1" x14ac:dyDescent="0.25"/>
    <row r="39" spans="2:21" s="42" customFormat="1" ht="15" customHeight="1" x14ac:dyDescent="0.25"/>
    <row r="40" spans="2:21" s="42" customFormat="1" ht="15" customHeight="1" x14ac:dyDescent="0.25"/>
    <row r="41" spans="2:21" s="42" customFormat="1" ht="15" customHeight="1" x14ac:dyDescent="0.25"/>
    <row r="42" spans="2:21" s="42" customFormat="1" ht="15" customHeight="1" x14ac:dyDescent="0.25"/>
    <row r="43" spans="2:21" s="42" customFormat="1" ht="15" customHeight="1" x14ac:dyDescent="0.25"/>
    <row r="44" spans="2:21" s="42" customFormat="1" ht="15" customHeight="1" x14ac:dyDescent="0.25"/>
    <row r="45" spans="2:21" s="42" customFormat="1" ht="15" customHeight="1" x14ac:dyDescent="0.25"/>
    <row r="46" spans="2:21" s="42" customFormat="1" ht="15" customHeight="1" x14ac:dyDescent="0.25"/>
    <row r="47" spans="2:21" s="42" customFormat="1" ht="15" customHeight="1" x14ac:dyDescent="0.25"/>
    <row r="48" spans="2:21" s="42" customFormat="1" ht="15" customHeight="1" x14ac:dyDescent="0.25"/>
    <row r="49" spans="1:20" s="42" customFormat="1" ht="15" customHeight="1" x14ac:dyDescent="0.25"/>
    <row r="50" spans="1:20" s="42" customFormat="1" ht="15" customHeight="1" x14ac:dyDescent="0.25"/>
    <row r="51" spans="1:20" s="42" customFormat="1" ht="15" customHeight="1" x14ac:dyDescent="0.25">
      <c r="B51" s="43" t="s">
        <v>43</v>
      </c>
    </row>
    <row r="52" spans="1:20" s="42" customFormat="1" ht="15" customHeight="1" x14ac:dyDescent="0.2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</row>
    <row r="53" spans="1:20" s="42" customFormat="1" ht="15" customHeight="1" x14ac:dyDescent="0.25">
      <c r="A53" s="48"/>
      <c r="B53" s="48"/>
      <c r="C53" s="48"/>
      <c r="D53" s="48"/>
      <c r="E53" s="48"/>
      <c r="F53" s="48"/>
      <c r="G53" s="48"/>
      <c r="H53" s="48"/>
      <c r="I53" s="90"/>
      <c r="J53" s="90"/>
      <c r="K53" s="90"/>
      <c r="L53" s="90"/>
      <c r="M53" s="90"/>
      <c r="N53" s="90"/>
      <c r="O53" s="91"/>
      <c r="P53" s="91"/>
      <c r="Q53" s="90"/>
      <c r="R53" s="90"/>
      <c r="S53" s="54"/>
      <c r="T53" s="55" t="s">
        <v>50</v>
      </c>
    </row>
    <row r="54" spans="1:20" s="42" customFormat="1" ht="15" customHeight="1" x14ac:dyDescent="0.25">
      <c r="A54" s="48"/>
      <c r="B54" s="48"/>
      <c r="C54" s="48"/>
      <c r="D54" s="48"/>
      <c r="E54" s="48"/>
      <c r="F54" s="48"/>
      <c r="G54" s="48"/>
      <c r="H54" s="48"/>
      <c r="I54" s="54"/>
      <c r="J54" s="54"/>
      <c r="K54" s="63"/>
      <c r="L54" s="63"/>
      <c r="M54" s="63">
        <v>1</v>
      </c>
      <c r="N54" s="63">
        <v>2</v>
      </c>
      <c r="O54" s="62">
        <v>3</v>
      </c>
      <c r="P54" s="48">
        <v>4</v>
      </c>
      <c r="Q54" s="48">
        <v>5</v>
      </c>
      <c r="R54" s="48" t="s">
        <v>49</v>
      </c>
      <c r="S54" s="48"/>
      <c r="T54" s="48"/>
    </row>
    <row r="55" spans="1:20" s="42" customFormat="1" ht="15" customHeight="1" x14ac:dyDescent="0.25">
      <c r="A55" s="48"/>
      <c r="B55" s="48"/>
      <c r="C55" s="56"/>
      <c r="D55" s="56"/>
      <c r="E55" s="56"/>
      <c r="F55" s="56"/>
      <c r="G55" s="56"/>
      <c r="H55" s="56"/>
      <c r="I55" s="57"/>
      <c r="J55" s="57"/>
      <c r="K55" s="57"/>
      <c r="L55" s="66" t="s">
        <v>20</v>
      </c>
      <c r="M55" s="67">
        <v>0</v>
      </c>
      <c r="N55" s="67">
        <v>7</v>
      </c>
      <c r="O55" s="67">
        <v>13</v>
      </c>
      <c r="P55" s="67">
        <v>11</v>
      </c>
      <c r="Q55" s="67">
        <v>0</v>
      </c>
      <c r="R55" s="68">
        <v>3.13</v>
      </c>
    </row>
    <row r="56" spans="1:20" s="42" customFormat="1" ht="15" customHeight="1" x14ac:dyDescent="0.25">
      <c r="A56" s="48"/>
      <c r="B56" s="48"/>
      <c r="C56" s="56"/>
      <c r="D56" s="56"/>
      <c r="E56" s="56"/>
      <c r="F56" s="56"/>
      <c r="G56" s="56"/>
      <c r="H56" s="56"/>
      <c r="I56" s="57"/>
      <c r="J56" s="57"/>
      <c r="K56" s="57"/>
      <c r="L56" s="57"/>
      <c r="M56" s="57"/>
      <c r="N56" s="58"/>
      <c r="O56" s="58"/>
      <c r="P56" s="48"/>
      <c r="Q56" s="48"/>
      <c r="R56" s="48"/>
      <c r="S56" s="48"/>
      <c r="T56" s="48"/>
    </row>
    <row r="57" spans="1:20" s="42" customFormat="1" ht="15" customHeight="1" x14ac:dyDescent="0.25">
      <c r="A57" s="48"/>
      <c r="B57" s="48"/>
      <c r="C57" s="56"/>
      <c r="D57" s="56"/>
      <c r="E57" s="56"/>
      <c r="F57" s="56"/>
      <c r="G57" s="56"/>
      <c r="H57" s="56"/>
      <c r="I57" s="57"/>
      <c r="J57" s="57"/>
      <c r="K57" s="57"/>
      <c r="L57" s="57"/>
      <c r="M57" s="57"/>
      <c r="N57" s="58"/>
      <c r="O57" s="58"/>
      <c r="P57" s="48"/>
      <c r="Q57" s="48"/>
      <c r="R57" s="48"/>
      <c r="S57" s="48"/>
      <c r="T57" s="48"/>
    </row>
    <row r="58" spans="1:20" s="42" customFormat="1" ht="15" customHeight="1" x14ac:dyDescent="0.2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</row>
    <row r="59" spans="1:20" s="42" customFormat="1" ht="15" customHeight="1" x14ac:dyDescent="0.25"/>
    <row r="60" spans="1:20" s="42" customFormat="1" ht="15" customHeight="1" x14ac:dyDescent="0.25">
      <c r="A60" s="42" t="s">
        <v>62</v>
      </c>
    </row>
    <row r="61" spans="1:20" s="42" customFormat="1" ht="15" customHeight="1" x14ac:dyDescent="0.25"/>
    <row r="62" spans="1:20" s="42" customFormat="1" ht="15" customHeight="1" x14ac:dyDescent="0.25"/>
    <row r="63" spans="1:20" s="42" customFormat="1" ht="15" customHeight="1" x14ac:dyDescent="0.25"/>
    <row r="64" spans="1:20" s="42" customFormat="1" ht="15" customHeight="1" x14ac:dyDescent="0.25"/>
    <row r="65" spans="1:25" s="42" customFormat="1" ht="15" customHeight="1" x14ac:dyDescent="0.25"/>
    <row r="66" spans="1:25" s="42" customFormat="1" ht="15" customHeight="1" x14ac:dyDescent="0.25"/>
    <row r="67" spans="1:25" s="42" customFormat="1" ht="15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</row>
    <row r="68" spans="1:25" s="42" customFormat="1" ht="15" customHeight="1" x14ac:dyDescent="0.25">
      <c r="A68"/>
      <c r="B68" s="59" t="s">
        <v>51</v>
      </c>
      <c r="C68"/>
      <c r="D68"/>
      <c r="E68"/>
      <c r="F68"/>
      <c r="G68"/>
      <c r="H68"/>
      <c r="I68"/>
      <c r="J68"/>
      <c r="K68"/>
      <c r="L68" s="48"/>
      <c r="M68" s="48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</row>
    <row r="69" spans="1:25" s="42" customFormat="1" ht="15" customHeight="1" x14ac:dyDescent="0.25">
      <c r="A69"/>
      <c r="B69"/>
      <c r="C69"/>
      <c r="D69"/>
      <c r="E69"/>
      <c r="F69"/>
      <c r="G69"/>
      <c r="H69"/>
      <c r="I69"/>
      <c r="J69"/>
      <c r="K69"/>
      <c r="L69" s="48"/>
      <c r="M69" s="48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</row>
    <row r="70" spans="1:25" s="42" customFormat="1" ht="15" customHeight="1" x14ac:dyDescent="0.25">
      <c r="A70"/>
      <c r="B70"/>
      <c r="C70"/>
      <c r="D70"/>
      <c r="E70"/>
      <c r="F70"/>
      <c r="G70"/>
      <c r="H70"/>
      <c r="I70"/>
      <c r="J70"/>
      <c r="K70"/>
      <c r="L70" s="48"/>
      <c r="M70" s="48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</row>
    <row r="71" spans="1:25" s="42" customFormat="1" ht="15" customHeight="1" x14ac:dyDescent="0.25">
      <c r="A71"/>
      <c r="B71"/>
      <c r="C71"/>
      <c r="D71"/>
      <c r="E71"/>
      <c r="F71"/>
      <c r="G71"/>
      <c r="H71"/>
      <c r="I71"/>
      <c r="J71"/>
      <c r="K71"/>
      <c r="L71" s="56"/>
      <c r="M71" s="57"/>
      <c r="N71" s="69"/>
      <c r="O71" s="69"/>
      <c r="P71" s="69"/>
      <c r="Q71" s="69"/>
      <c r="R71" s="69"/>
      <c r="S71" s="69">
        <v>1</v>
      </c>
      <c r="T71" s="69">
        <v>2</v>
      </c>
      <c r="U71" s="69">
        <v>3</v>
      </c>
      <c r="V71" s="69">
        <v>4</v>
      </c>
      <c r="W71" s="69">
        <v>5</v>
      </c>
      <c r="X71" s="69" t="s">
        <v>49</v>
      </c>
      <c r="Y71" s="69"/>
    </row>
    <row r="72" spans="1:25" s="42" customFormat="1" ht="15" customHeight="1" x14ac:dyDescent="0.25">
      <c r="A72"/>
      <c r="B72"/>
      <c r="C72"/>
      <c r="D72"/>
      <c r="E72"/>
      <c r="F72"/>
      <c r="G72"/>
      <c r="H72"/>
      <c r="I72"/>
      <c r="J72"/>
      <c r="K72"/>
      <c r="L72" s="48"/>
      <c r="M72" s="48"/>
      <c r="N72" s="66"/>
      <c r="O72" s="66"/>
      <c r="P72" s="66"/>
      <c r="Q72" s="66"/>
      <c r="R72" s="66" t="s">
        <v>21</v>
      </c>
      <c r="S72" s="67">
        <v>4</v>
      </c>
      <c r="T72" s="67">
        <v>5</v>
      </c>
      <c r="U72" s="67">
        <v>8</v>
      </c>
      <c r="V72" s="67">
        <v>10</v>
      </c>
      <c r="W72" s="67">
        <v>6</v>
      </c>
      <c r="X72" s="68">
        <v>3.27</v>
      </c>
      <c r="Y72" s="69"/>
    </row>
    <row r="73" spans="1:25" s="42" customFormat="1" ht="15" customHeight="1" x14ac:dyDescent="0.25">
      <c r="A73"/>
      <c r="B73"/>
      <c r="C73"/>
      <c r="D73"/>
      <c r="E73"/>
      <c r="F73"/>
      <c r="G73"/>
      <c r="H73"/>
      <c r="I73"/>
      <c r="J73"/>
      <c r="K73"/>
      <c r="L73" s="48"/>
      <c r="M73" s="48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</row>
    <row r="74" spans="1:25" s="42" customFormat="1" ht="15" customHeight="1" x14ac:dyDescent="0.25">
      <c r="A74"/>
      <c r="B74"/>
      <c r="C74"/>
      <c r="D74"/>
      <c r="E74"/>
      <c r="F74"/>
      <c r="G74"/>
      <c r="H74"/>
      <c r="I74"/>
      <c r="J74"/>
      <c r="K74"/>
      <c r="L74" s="48"/>
      <c r="M74" s="48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</row>
    <row r="75" spans="1:25" s="42" customFormat="1" ht="15" customHeight="1" x14ac:dyDescent="0.25">
      <c r="A75"/>
      <c r="B75"/>
      <c r="C75"/>
      <c r="D75"/>
      <c r="E75"/>
      <c r="F75"/>
      <c r="G75"/>
      <c r="H75"/>
      <c r="I75"/>
      <c r="J75"/>
      <c r="K75"/>
      <c r="L75" s="48"/>
      <c r="M75" s="48"/>
    </row>
    <row r="76" spans="1:25" s="42" customFormat="1" ht="15" customHeight="1" x14ac:dyDescent="0.25">
      <c r="A76"/>
      <c r="B76"/>
      <c r="C76"/>
      <c r="D76"/>
      <c r="E76"/>
      <c r="F76"/>
      <c r="G76"/>
      <c r="H76"/>
      <c r="I76"/>
      <c r="J76"/>
      <c r="K76"/>
      <c r="L76" s="70"/>
      <c r="M76" s="70"/>
    </row>
    <row r="77" spans="1:25" s="42" customFormat="1" ht="15" customHeight="1" x14ac:dyDescent="0.25">
      <c r="A77"/>
      <c r="B77"/>
      <c r="C77"/>
      <c r="D77"/>
      <c r="E77"/>
      <c r="F77"/>
      <c r="G77"/>
      <c r="H77"/>
      <c r="I77"/>
      <c r="J77"/>
      <c r="K77"/>
      <c r="L77" s="70"/>
      <c r="M77" s="70"/>
    </row>
    <row r="78" spans="1:25" s="42" customFormat="1" ht="15" customHeight="1" x14ac:dyDescent="0.25">
      <c r="A78"/>
      <c r="B78"/>
      <c r="C78"/>
      <c r="D78"/>
      <c r="E78"/>
      <c r="F78"/>
      <c r="G78"/>
      <c r="H78"/>
      <c r="I78"/>
      <c r="J78"/>
      <c r="K78"/>
      <c r="L78" s="70"/>
      <c r="M78" s="70"/>
    </row>
    <row r="79" spans="1:25" s="42" customFormat="1" ht="15" customHeight="1" x14ac:dyDescent="0.25">
      <c r="A79"/>
      <c r="B79"/>
      <c r="C79"/>
      <c r="D79"/>
      <c r="E79"/>
      <c r="F79"/>
      <c r="G79"/>
      <c r="H79"/>
      <c r="I79"/>
      <c r="J79"/>
      <c r="K79"/>
      <c r="L79" s="70"/>
      <c r="M79" s="70"/>
    </row>
    <row r="80" spans="1:25" s="42" customFormat="1" ht="15" customHeight="1" x14ac:dyDescent="0.25">
      <c r="A80"/>
      <c r="B80"/>
      <c r="C80"/>
      <c r="D80"/>
      <c r="E80"/>
      <c r="F80"/>
      <c r="G80"/>
      <c r="H80"/>
      <c r="I80"/>
      <c r="J80"/>
      <c r="K80"/>
      <c r="L80" s="70"/>
      <c r="M80" s="70"/>
    </row>
    <row r="81" spans="1:25" s="42" customFormat="1" ht="15" customHeight="1" x14ac:dyDescent="0.25">
      <c r="A81"/>
      <c r="B81"/>
      <c r="C81"/>
      <c r="D81"/>
      <c r="E81"/>
      <c r="F81"/>
      <c r="G81"/>
      <c r="H81"/>
      <c r="I81"/>
      <c r="J81"/>
      <c r="K81"/>
      <c r="L81" s="70"/>
      <c r="M81" s="71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</row>
    <row r="82" spans="1:25" x14ac:dyDescent="0.25">
      <c r="L82" s="70"/>
      <c r="M82" s="71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</row>
    <row r="83" spans="1:25" x14ac:dyDescent="0.25">
      <c r="L83" s="70"/>
      <c r="M83" s="71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</row>
    <row r="84" spans="1:25" x14ac:dyDescent="0.25">
      <c r="K84" s="48"/>
      <c r="L84" s="70"/>
      <c r="M84" s="71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</row>
    <row r="85" spans="1:25" x14ac:dyDescent="0.25">
      <c r="K85" s="48"/>
      <c r="L85" s="70"/>
      <c r="M85" s="71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</row>
    <row r="86" spans="1:25" x14ac:dyDescent="0.25">
      <c r="K86" s="56"/>
      <c r="L86" s="70"/>
      <c r="M86" s="71"/>
      <c r="N86" s="48"/>
      <c r="O86" s="48"/>
      <c r="P86" s="48"/>
      <c r="Q86" s="48"/>
      <c r="R86" s="48"/>
      <c r="S86" s="48">
        <v>1</v>
      </c>
      <c r="T86" s="48">
        <v>2</v>
      </c>
      <c r="U86" s="48">
        <v>3</v>
      </c>
      <c r="V86" s="48">
        <v>4</v>
      </c>
      <c r="W86" s="48">
        <v>5</v>
      </c>
      <c r="X86" s="48" t="s">
        <v>49</v>
      </c>
      <c r="Y86" s="48"/>
    </row>
    <row r="87" spans="1:25" ht="15" customHeight="1" x14ac:dyDescent="0.25">
      <c r="K87" s="48"/>
      <c r="L87" s="70"/>
      <c r="M87" s="71"/>
      <c r="N87" s="56"/>
      <c r="O87" s="56"/>
      <c r="P87" s="56"/>
      <c r="Q87" s="56"/>
      <c r="R87" s="56" t="s">
        <v>22</v>
      </c>
      <c r="S87" s="57">
        <v>0</v>
      </c>
      <c r="T87" s="57">
        <v>2</v>
      </c>
      <c r="U87" s="57">
        <v>13</v>
      </c>
      <c r="V87" s="57">
        <v>16</v>
      </c>
      <c r="W87" s="57">
        <v>1</v>
      </c>
      <c r="X87" s="58">
        <v>3.5</v>
      </c>
      <c r="Y87" s="48"/>
    </row>
    <row r="88" spans="1:25" x14ac:dyDescent="0.25">
      <c r="L88" s="70"/>
      <c r="M88" s="71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</row>
    <row r="89" spans="1:25" x14ac:dyDescent="0.25">
      <c r="L89" s="70"/>
      <c r="M89" s="71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</row>
    <row r="90" spans="1:25" x14ac:dyDescent="0.25">
      <c r="L90" s="70"/>
      <c r="M90" s="71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</row>
    <row r="91" spans="1:25" x14ac:dyDescent="0.25">
      <c r="L91" s="70"/>
      <c r="M91" s="71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</row>
    <row r="92" spans="1:25" x14ac:dyDescent="0.25">
      <c r="L92" s="70"/>
      <c r="M92" s="70"/>
    </row>
    <row r="93" spans="1:25" x14ac:dyDescent="0.25">
      <c r="L93" s="70"/>
      <c r="M93" s="70"/>
    </row>
    <row r="94" spans="1:25" x14ac:dyDescent="0.25">
      <c r="L94" s="70"/>
      <c r="M94" s="70"/>
    </row>
    <row r="95" spans="1:25" x14ac:dyDescent="0.25">
      <c r="L95" s="70"/>
      <c r="M95" s="70"/>
    </row>
    <row r="98" spans="11:26" x14ac:dyDescent="0.25">
      <c r="N98" s="48"/>
      <c r="O98" s="48"/>
      <c r="P98" s="48"/>
      <c r="Q98" s="48"/>
      <c r="R98" s="48"/>
      <c r="S98" s="48"/>
    </row>
    <row r="99" spans="11:26" x14ac:dyDescent="0.25">
      <c r="K99" s="48"/>
      <c r="L99" s="48"/>
      <c r="M99" s="48"/>
      <c r="N99" s="48"/>
      <c r="O99" s="48"/>
      <c r="P99" s="48"/>
      <c r="Q99" s="48"/>
      <c r="R99" s="48"/>
      <c r="S99" s="48"/>
    </row>
    <row r="100" spans="11:26" x14ac:dyDescent="0.25">
      <c r="K100" s="48"/>
      <c r="L100" s="48"/>
      <c r="M100" s="48"/>
      <c r="N100" s="48"/>
      <c r="O100" s="48"/>
      <c r="P100" s="48"/>
      <c r="Q100" s="48"/>
      <c r="R100" s="48"/>
      <c r="S100" s="48"/>
    </row>
    <row r="101" spans="11:26" ht="15" customHeight="1" x14ac:dyDescent="0.25">
      <c r="K101" s="48"/>
      <c r="L101" s="48"/>
      <c r="M101" s="48"/>
      <c r="N101" s="57"/>
      <c r="O101" s="57"/>
      <c r="P101" s="57"/>
      <c r="Q101" s="57"/>
      <c r="R101" s="58"/>
      <c r="S101" s="48"/>
    </row>
    <row r="102" spans="11:26" x14ac:dyDescent="0.25">
      <c r="K102" s="56"/>
      <c r="L102" s="57"/>
      <c r="M102" s="57"/>
      <c r="N102" s="48"/>
      <c r="O102" s="48"/>
      <c r="P102" s="48"/>
      <c r="Q102" s="48"/>
      <c r="R102" s="48"/>
      <c r="S102" s="48"/>
    </row>
    <row r="103" spans="11:26" x14ac:dyDescent="0.25">
      <c r="K103" s="48"/>
      <c r="L103" s="48"/>
      <c r="M103" s="48"/>
      <c r="N103" s="48"/>
      <c r="O103" s="48"/>
      <c r="P103" s="48"/>
      <c r="Q103" s="48"/>
      <c r="R103" s="48"/>
      <c r="S103" s="48"/>
    </row>
    <row r="104" spans="11:26" x14ac:dyDescent="0.25">
      <c r="K104" s="48"/>
      <c r="L104" s="48"/>
      <c r="M104" s="48"/>
      <c r="N104" s="48"/>
      <c r="O104" s="48"/>
      <c r="P104" s="48"/>
      <c r="Q104" s="48"/>
      <c r="R104" s="48"/>
      <c r="S104" s="48"/>
    </row>
    <row r="105" spans="11:26" x14ac:dyDescent="0.25">
      <c r="N105" s="48"/>
      <c r="O105" s="48"/>
      <c r="P105" s="48"/>
      <c r="Q105" s="48"/>
      <c r="R105" s="48"/>
      <c r="S105" s="48"/>
      <c r="T105" s="64"/>
      <c r="U105" s="64"/>
      <c r="V105" s="64"/>
      <c r="W105" s="64"/>
      <c r="X105" s="64"/>
      <c r="Y105" s="64"/>
      <c r="Z105" s="64"/>
    </row>
    <row r="106" spans="11:26" x14ac:dyDescent="0.25">
      <c r="N106" s="70"/>
      <c r="O106" s="70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64"/>
    </row>
    <row r="107" spans="11:26" x14ac:dyDescent="0.25">
      <c r="N107" s="70"/>
      <c r="O107" s="70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64"/>
    </row>
    <row r="108" spans="11:26" x14ac:dyDescent="0.25">
      <c r="N108" s="70"/>
      <c r="O108" s="70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64"/>
    </row>
    <row r="109" spans="11:26" x14ac:dyDescent="0.25">
      <c r="N109" s="70"/>
      <c r="O109" s="70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64"/>
    </row>
    <row r="110" spans="11:26" x14ac:dyDescent="0.25">
      <c r="N110" s="70"/>
      <c r="O110" s="70"/>
      <c r="P110" s="48"/>
      <c r="Q110" s="48"/>
      <c r="R110" s="48"/>
      <c r="S110" s="48">
        <v>1</v>
      </c>
      <c r="T110" s="48">
        <v>2</v>
      </c>
      <c r="U110" s="48">
        <v>3</v>
      </c>
      <c r="V110" s="48">
        <v>4</v>
      </c>
      <c r="W110" s="48">
        <v>5</v>
      </c>
      <c r="X110" s="48" t="s">
        <v>49</v>
      </c>
      <c r="Y110" s="48"/>
      <c r="Z110" s="64"/>
    </row>
    <row r="111" spans="11:26" ht="15" customHeight="1" x14ac:dyDescent="0.25">
      <c r="N111" s="71"/>
      <c r="O111" s="71"/>
      <c r="P111" s="56"/>
      <c r="Q111" s="56"/>
      <c r="R111" s="56" t="s">
        <v>23</v>
      </c>
      <c r="S111" s="57">
        <v>0</v>
      </c>
      <c r="T111" s="57">
        <v>12</v>
      </c>
      <c r="U111" s="57">
        <v>14</v>
      </c>
      <c r="V111" s="57">
        <v>9</v>
      </c>
      <c r="W111" s="57">
        <v>0</v>
      </c>
      <c r="X111" s="58">
        <v>2.91</v>
      </c>
      <c r="Y111" s="48"/>
      <c r="Z111" s="64"/>
    </row>
    <row r="112" spans="11:26" ht="15" customHeight="1" x14ac:dyDescent="0.25">
      <c r="N112" s="71"/>
      <c r="O112" s="71"/>
      <c r="P112" s="56"/>
      <c r="Q112" s="56"/>
      <c r="R112" s="56" t="s">
        <v>24</v>
      </c>
      <c r="S112" s="57">
        <v>0</v>
      </c>
      <c r="T112" s="57">
        <v>9</v>
      </c>
      <c r="U112" s="57">
        <v>19</v>
      </c>
      <c r="V112" s="57">
        <v>6</v>
      </c>
      <c r="W112" s="57">
        <v>1</v>
      </c>
      <c r="X112" s="58">
        <v>2.97</v>
      </c>
      <c r="Y112" s="48"/>
      <c r="Z112" s="64"/>
    </row>
    <row r="113" spans="10:26" ht="15" customHeight="1" x14ac:dyDescent="0.25">
      <c r="N113" s="71"/>
      <c r="O113" s="71"/>
      <c r="P113" s="56"/>
      <c r="Q113" s="56"/>
      <c r="R113" s="56" t="s">
        <v>25</v>
      </c>
      <c r="S113" s="57">
        <v>0</v>
      </c>
      <c r="T113" s="57">
        <v>0</v>
      </c>
      <c r="U113" s="57">
        <v>12</v>
      </c>
      <c r="V113" s="57">
        <v>22</v>
      </c>
      <c r="W113" s="57">
        <v>1</v>
      </c>
      <c r="X113" s="58">
        <v>3.69</v>
      </c>
      <c r="Y113" s="48"/>
      <c r="Z113" s="64"/>
    </row>
    <row r="114" spans="10:26" ht="15" customHeight="1" x14ac:dyDescent="0.25">
      <c r="N114" s="71"/>
      <c r="O114" s="71"/>
      <c r="P114" s="56"/>
      <c r="Q114" s="56"/>
      <c r="R114" s="56" t="s">
        <v>26</v>
      </c>
      <c r="S114" s="57">
        <v>3</v>
      </c>
      <c r="T114" s="57">
        <v>7</v>
      </c>
      <c r="U114" s="57">
        <v>8</v>
      </c>
      <c r="V114" s="57">
        <v>12</v>
      </c>
      <c r="W114" s="57">
        <v>5</v>
      </c>
      <c r="X114" s="58">
        <v>3.26</v>
      </c>
      <c r="Y114" s="48"/>
      <c r="Z114" s="64"/>
    </row>
    <row r="115" spans="10:26" ht="15" customHeight="1" x14ac:dyDescent="0.25">
      <c r="N115" s="71"/>
      <c r="O115" s="71"/>
      <c r="P115" s="56"/>
      <c r="Q115" s="56"/>
      <c r="R115" s="56" t="s">
        <v>57</v>
      </c>
      <c r="S115" s="57">
        <v>0</v>
      </c>
      <c r="T115" s="57">
        <v>2</v>
      </c>
      <c r="U115" s="57">
        <v>8</v>
      </c>
      <c r="V115" s="57">
        <v>18</v>
      </c>
      <c r="W115" s="57">
        <v>7</v>
      </c>
      <c r="X115" s="58">
        <v>3.86</v>
      </c>
      <c r="Y115" s="48"/>
      <c r="Z115" s="64"/>
    </row>
    <row r="116" spans="10:26" ht="15" customHeight="1" x14ac:dyDescent="0.25">
      <c r="J116" s="48"/>
      <c r="K116" s="48"/>
      <c r="L116" s="48"/>
      <c r="M116" s="48"/>
      <c r="N116" s="71"/>
      <c r="O116" s="71"/>
      <c r="P116" s="56"/>
      <c r="Q116" s="56"/>
      <c r="R116" s="56" t="s">
        <v>27</v>
      </c>
      <c r="S116" s="57">
        <v>2</v>
      </c>
      <c r="T116" s="57">
        <v>6</v>
      </c>
      <c r="U116" s="57">
        <v>7</v>
      </c>
      <c r="V116" s="57">
        <v>16</v>
      </c>
      <c r="W116" s="57">
        <v>1</v>
      </c>
      <c r="X116" s="58">
        <v>3.25</v>
      </c>
      <c r="Y116" s="48"/>
      <c r="Z116" s="64"/>
    </row>
    <row r="117" spans="10:26" ht="15" customHeight="1" x14ac:dyDescent="0.25">
      <c r="J117" s="48"/>
      <c r="K117" s="48"/>
      <c r="L117" s="48"/>
      <c r="M117" s="48"/>
      <c r="N117" s="71"/>
      <c r="O117" s="71"/>
      <c r="P117" s="56"/>
      <c r="Q117" s="56"/>
      <c r="R117" s="56" t="s">
        <v>28</v>
      </c>
      <c r="S117" s="57">
        <v>2</v>
      </c>
      <c r="T117" s="57">
        <v>2</v>
      </c>
      <c r="U117" s="57">
        <v>14</v>
      </c>
      <c r="V117" s="57">
        <v>17</v>
      </c>
      <c r="W117" s="57">
        <v>0</v>
      </c>
      <c r="X117" s="58">
        <v>3.31</v>
      </c>
      <c r="Y117" s="48"/>
      <c r="Z117" s="64"/>
    </row>
    <row r="118" spans="10:26" ht="15" customHeight="1" x14ac:dyDescent="0.25">
      <c r="J118" s="48"/>
      <c r="K118" s="48"/>
      <c r="L118" s="48"/>
      <c r="M118" s="48"/>
      <c r="N118" s="71"/>
      <c r="O118" s="71"/>
      <c r="P118" s="56"/>
      <c r="Q118" s="56"/>
      <c r="R118" s="56" t="s">
        <v>29</v>
      </c>
      <c r="S118" s="57">
        <v>0</v>
      </c>
      <c r="T118" s="57">
        <v>1</v>
      </c>
      <c r="U118" s="57">
        <v>13</v>
      </c>
      <c r="V118" s="57">
        <v>17</v>
      </c>
      <c r="W118" s="57">
        <v>2</v>
      </c>
      <c r="X118" s="58">
        <v>3.61</v>
      </c>
      <c r="Y118" s="48"/>
      <c r="Z118" s="64"/>
    </row>
    <row r="119" spans="10:26" ht="15" customHeight="1" x14ac:dyDescent="0.25">
      <c r="J119" s="48"/>
      <c r="K119" s="56"/>
      <c r="L119" s="57"/>
      <c r="M119" s="57"/>
      <c r="N119" s="71"/>
      <c r="O119" s="71"/>
      <c r="P119" s="56"/>
      <c r="Q119" s="56"/>
      <c r="R119" s="56" t="s">
        <v>30</v>
      </c>
      <c r="S119" s="57">
        <v>3</v>
      </c>
      <c r="T119" s="57">
        <v>5</v>
      </c>
      <c r="U119" s="57">
        <v>8</v>
      </c>
      <c r="V119" s="57">
        <v>13</v>
      </c>
      <c r="W119" s="57">
        <v>2</v>
      </c>
      <c r="X119" s="58">
        <v>3.19</v>
      </c>
      <c r="Y119" s="48"/>
      <c r="Z119" s="64"/>
    </row>
    <row r="120" spans="10:26" ht="15" customHeight="1" x14ac:dyDescent="0.25">
      <c r="J120" s="48"/>
      <c r="K120" s="48"/>
      <c r="L120" s="48"/>
      <c r="M120" s="48"/>
      <c r="N120" s="71"/>
      <c r="O120" s="71"/>
      <c r="P120" s="56"/>
      <c r="Q120" s="56"/>
      <c r="R120" s="56" t="s">
        <v>31</v>
      </c>
      <c r="S120" s="57">
        <v>1</v>
      </c>
      <c r="T120" s="57">
        <v>5</v>
      </c>
      <c r="U120" s="57">
        <v>10</v>
      </c>
      <c r="V120" s="57">
        <v>17</v>
      </c>
      <c r="W120" s="57">
        <v>2</v>
      </c>
      <c r="X120" s="58">
        <v>3.4</v>
      </c>
      <c r="Y120" s="48"/>
      <c r="Z120" s="64"/>
    </row>
    <row r="121" spans="10:26" ht="15" customHeight="1" x14ac:dyDescent="0.25">
      <c r="J121" s="48"/>
      <c r="K121" s="48"/>
      <c r="L121" s="48"/>
      <c r="M121" s="48"/>
      <c r="N121" s="71"/>
      <c r="O121" s="71"/>
      <c r="P121" s="56"/>
      <c r="Q121" s="56"/>
      <c r="R121" s="56" t="s">
        <v>32</v>
      </c>
      <c r="S121" s="57">
        <v>2</v>
      </c>
      <c r="T121" s="57">
        <v>6</v>
      </c>
      <c r="U121" s="57">
        <v>9</v>
      </c>
      <c r="V121" s="57">
        <v>5</v>
      </c>
      <c r="W121" s="57">
        <v>3</v>
      </c>
      <c r="X121" s="58">
        <v>3.04</v>
      </c>
      <c r="Y121" s="48"/>
      <c r="Z121" s="64"/>
    </row>
    <row r="122" spans="10:26" x14ac:dyDescent="0.25">
      <c r="J122" s="48"/>
      <c r="K122" s="48"/>
      <c r="L122" s="48"/>
      <c r="M122" s="48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</row>
    <row r="123" spans="10:26" x14ac:dyDescent="0.25"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</row>
    <row r="124" spans="10:26" x14ac:dyDescent="0.25"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</row>
    <row r="125" spans="10:26" x14ac:dyDescent="0.25"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</row>
    <row r="129" spans="2:17" s="42" customFormat="1" x14ac:dyDescent="0.25"/>
    <row r="130" spans="2:17" s="42" customFormat="1" x14ac:dyDescent="0.25"/>
    <row r="131" spans="2:17" ht="15.75" x14ac:dyDescent="0.25">
      <c r="B131" s="60" t="s">
        <v>33</v>
      </c>
      <c r="J131" s="48"/>
      <c r="K131" s="48"/>
      <c r="L131" s="48"/>
      <c r="M131" s="48"/>
      <c r="N131" s="48"/>
      <c r="O131" s="48"/>
      <c r="P131" s="48"/>
      <c r="Q131" s="48"/>
    </row>
    <row r="132" spans="2:17" x14ac:dyDescent="0.25">
      <c r="J132" s="48"/>
      <c r="K132" s="48"/>
      <c r="L132" s="48"/>
      <c r="M132" s="48"/>
      <c r="N132" s="48"/>
      <c r="O132" s="48"/>
      <c r="P132" s="48"/>
      <c r="Q132" s="48"/>
    </row>
    <row r="133" spans="2:17" x14ac:dyDescent="0.25">
      <c r="J133" s="48"/>
      <c r="K133" s="48"/>
      <c r="L133" s="48"/>
      <c r="M133" s="48"/>
      <c r="N133" s="48"/>
      <c r="O133" s="48"/>
      <c r="P133" s="48"/>
      <c r="Q133" s="48"/>
    </row>
    <row r="134" spans="2:17" ht="15" customHeight="1" x14ac:dyDescent="0.25">
      <c r="J134" s="56" t="s">
        <v>57</v>
      </c>
      <c r="K134" s="57"/>
      <c r="L134" s="57"/>
      <c r="M134" s="57"/>
      <c r="N134" s="57"/>
      <c r="O134" s="57"/>
      <c r="P134" s="57"/>
      <c r="Q134" s="58"/>
    </row>
    <row r="135" spans="2:17" x14ac:dyDescent="0.25">
      <c r="J135" s="48"/>
      <c r="K135" s="48"/>
      <c r="L135" s="48"/>
      <c r="M135" s="48"/>
      <c r="N135" s="48"/>
      <c r="O135" s="48"/>
      <c r="P135" s="48"/>
      <c r="Q135" s="48"/>
    </row>
    <row r="136" spans="2:17" x14ac:dyDescent="0.25">
      <c r="J136" s="48"/>
      <c r="K136" s="48"/>
      <c r="L136" s="48"/>
      <c r="M136" s="48"/>
      <c r="N136" s="48"/>
      <c r="O136" s="48"/>
      <c r="P136" s="48"/>
      <c r="Q136" s="48"/>
    </row>
    <row r="147" spans="2:18" x14ac:dyDescent="0.25">
      <c r="J147" s="48"/>
      <c r="K147" s="48"/>
      <c r="L147" s="48"/>
      <c r="M147" s="48"/>
    </row>
    <row r="148" spans="2:18" ht="15" customHeight="1" x14ac:dyDescent="0.25">
      <c r="J148" s="56" t="s">
        <v>27</v>
      </c>
      <c r="K148" s="57"/>
      <c r="L148" s="57"/>
      <c r="M148" s="57"/>
      <c r="N148" s="48"/>
      <c r="O148" s="48"/>
      <c r="P148" s="48"/>
      <c r="Q148" s="48"/>
      <c r="R148" s="48"/>
    </row>
    <row r="149" spans="2:18" ht="15.75" x14ac:dyDescent="0.25">
      <c r="B149" s="61" t="s">
        <v>34</v>
      </c>
      <c r="N149" s="48"/>
      <c r="O149" s="48"/>
      <c r="P149" s="48"/>
      <c r="Q149" s="48"/>
      <c r="R149" s="48"/>
    </row>
    <row r="150" spans="2:18" x14ac:dyDescent="0.25">
      <c r="N150" s="48"/>
      <c r="O150" s="48"/>
      <c r="P150" s="48"/>
      <c r="Q150" s="48"/>
      <c r="R150" s="48"/>
    </row>
    <row r="151" spans="2:18" ht="15" customHeight="1" x14ac:dyDescent="0.25">
      <c r="N151" s="57"/>
      <c r="O151" s="57"/>
      <c r="P151" s="57"/>
      <c r="Q151" s="58"/>
      <c r="R151" s="48"/>
    </row>
    <row r="152" spans="2:18" x14ac:dyDescent="0.25">
      <c r="N152" s="48"/>
      <c r="O152" s="48"/>
      <c r="P152" s="48"/>
      <c r="Q152" s="48"/>
      <c r="R152" s="48"/>
    </row>
    <row r="153" spans="2:18" x14ac:dyDescent="0.25">
      <c r="N153" s="48"/>
      <c r="O153" s="48"/>
      <c r="P153" s="48"/>
      <c r="Q153" s="48"/>
      <c r="R153" s="48"/>
    </row>
    <row r="154" spans="2:18" x14ac:dyDescent="0.25">
      <c r="N154" s="48"/>
      <c r="O154" s="48"/>
      <c r="P154" s="48"/>
      <c r="Q154" s="48"/>
      <c r="R154" s="48"/>
    </row>
    <row r="161" spans="10:16" x14ac:dyDescent="0.25">
      <c r="J161" s="48"/>
      <c r="K161" s="48"/>
      <c r="L161" s="48"/>
      <c r="M161" s="48"/>
      <c r="N161" s="48"/>
      <c r="O161" s="48"/>
      <c r="P161" s="48"/>
    </row>
    <row r="162" spans="10:16" x14ac:dyDescent="0.25">
      <c r="J162" s="48"/>
      <c r="K162" s="48"/>
      <c r="L162" s="48"/>
      <c r="M162" s="48"/>
      <c r="N162" s="48"/>
      <c r="O162" s="48"/>
      <c r="P162" s="48"/>
    </row>
    <row r="163" spans="10:16" x14ac:dyDescent="0.25">
      <c r="J163" s="48"/>
      <c r="K163" s="48"/>
      <c r="L163" s="48"/>
      <c r="M163" s="48"/>
      <c r="N163" s="48"/>
      <c r="O163" s="48"/>
      <c r="P163" s="48"/>
    </row>
    <row r="164" spans="10:16" ht="15" customHeight="1" x14ac:dyDescent="0.25">
      <c r="J164" s="56" t="s">
        <v>28</v>
      </c>
      <c r="K164" s="57"/>
      <c r="L164" s="57"/>
      <c r="M164" s="57"/>
      <c r="N164" s="57"/>
      <c r="O164" s="57"/>
      <c r="P164" s="58"/>
    </row>
    <row r="165" spans="10:16" x14ac:dyDescent="0.25">
      <c r="J165" s="48"/>
      <c r="K165" s="48"/>
      <c r="L165" s="48"/>
      <c r="M165" s="48"/>
      <c r="N165" s="48"/>
      <c r="O165" s="48"/>
      <c r="P165" s="48"/>
    </row>
    <row r="166" spans="10:16" x14ac:dyDescent="0.25">
      <c r="J166" s="48"/>
      <c r="K166" s="48"/>
      <c r="L166" s="48"/>
      <c r="M166" s="48"/>
      <c r="N166" s="48"/>
      <c r="O166" s="48"/>
      <c r="P166" s="48"/>
    </row>
    <row r="176" spans="10:16" x14ac:dyDescent="0.25">
      <c r="J176" s="48"/>
      <c r="K176" s="48"/>
      <c r="L176" s="48"/>
      <c r="M176" s="48"/>
    </row>
    <row r="177" spans="10:17" x14ac:dyDescent="0.25">
      <c r="J177" s="48"/>
      <c r="K177" s="48"/>
      <c r="L177" s="48"/>
      <c r="M177" s="48"/>
      <c r="N177" s="48"/>
      <c r="O177" s="48"/>
      <c r="P177" s="48"/>
    </row>
    <row r="178" spans="10:17" ht="15" customHeight="1" x14ac:dyDescent="0.25">
      <c r="J178" s="48"/>
      <c r="K178" s="48"/>
      <c r="L178" s="48"/>
      <c r="M178" s="48"/>
      <c r="N178" s="57"/>
      <c r="O178" s="57"/>
      <c r="P178" s="58"/>
    </row>
    <row r="179" spans="10:17" ht="165" x14ac:dyDescent="0.25">
      <c r="J179" s="56" t="s">
        <v>29</v>
      </c>
      <c r="K179" s="57"/>
      <c r="L179" s="57"/>
      <c r="M179" s="57"/>
    </row>
    <row r="180" spans="10:17" x14ac:dyDescent="0.25">
      <c r="J180" s="48"/>
      <c r="K180" s="48"/>
      <c r="L180" s="48"/>
      <c r="M180" s="48"/>
    </row>
    <row r="181" spans="10:17" x14ac:dyDescent="0.25">
      <c r="J181" s="48"/>
      <c r="K181" s="48"/>
      <c r="L181" s="48"/>
      <c r="M181" s="48"/>
    </row>
    <row r="182" spans="10:17" x14ac:dyDescent="0.25">
      <c r="J182" s="48"/>
      <c r="K182" s="48"/>
      <c r="L182" s="48"/>
      <c r="M182" s="48"/>
    </row>
    <row r="183" spans="10:17" x14ac:dyDescent="0.25">
      <c r="J183" s="48"/>
      <c r="K183" s="48"/>
      <c r="L183" s="48"/>
      <c r="M183" s="48"/>
    </row>
    <row r="184" spans="10:17" x14ac:dyDescent="0.25">
      <c r="J184" s="48"/>
      <c r="K184" s="48"/>
      <c r="L184" s="48"/>
      <c r="M184" s="48"/>
    </row>
    <row r="188" spans="10:17" x14ac:dyDescent="0.25">
      <c r="J188" s="48"/>
      <c r="K188" s="48"/>
      <c r="L188" s="48"/>
      <c r="M188" s="48"/>
    </row>
    <row r="189" spans="10:17" x14ac:dyDescent="0.25">
      <c r="J189" s="48"/>
      <c r="K189" s="48"/>
      <c r="L189" s="48"/>
      <c r="M189" s="48"/>
    </row>
    <row r="190" spans="10:17" x14ac:dyDescent="0.25">
      <c r="J190" s="48"/>
      <c r="K190" s="48"/>
      <c r="L190" s="48"/>
      <c r="M190" s="48"/>
    </row>
    <row r="191" spans="10:17" x14ac:dyDescent="0.25">
      <c r="J191" s="48"/>
      <c r="K191" s="48"/>
      <c r="L191" s="48"/>
      <c r="M191" s="48"/>
      <c r="N191" s="48"/>
      <c r="O191" s="48"/>
      <c r="P191" s="48"/>
      <c r="Q191" s="48"/>
    </row>
    <row r="192" spans="10:17" x14ac:dyDescent="0.25">
      <c r="J192" s="48"/>
      <c r="K192" s="48"/>
      <c r="L192" s="48"/>
      <c r="M192" s="48"/>
      <c r="N192" s="48"/>
      <c r="O192" s="48"/>
      <c r="P192" s="48"/>
      <c r="Q192" s="48"/>
    </row>
    <row r="193" spans="10:18" x14ac:dyDescent="0.25">
      <c r="J193" s="48"/>
      <c r="K193" s="48"/>
      <c r="L193" s="48"/>
      <c r="M193" s="48"/>
      <c r="N193" s="48"/>
      <c r="O193" s="48"/>
      <c r="P193" s="48"/>
      <c r="Q193" s="48"/>
    </row>
    <row r="194" spans="10:18" ht="15" customHeight="1" x14ac:dyDescent="0.25">
      <c r="J194" s="56" t="s">
        <v>30</v>
      </c>
      <c r="K194" s="57"/>
      <c r="L194" s="57"/>
      <c r="M194" s="57"/>
      <c r="N194" s="57"/>
      <c r="O194" s="57"/>
      <c r="P194" s="58"/>
      <c r="Q194" s="48"/>
    </row>
    <row r="195" spans="10:18" x14ac:dyDescent="0.25">
      <c r="J195" s="48"/>
      <c r="K195" s="48"/>
      <c r="L195" s="48"/>
      <c r="M195" s="48"/>
      <c r="N195" s="48"/>
      <c r="O195" s="48"/>
      <c r="P195" s="48"/>
      <c r="Q195" s="48"/>
    </row>
    <row r="196" spans="10:18" x14ac:dyDescent="0.25">
      <c r="J196" s="48"/>
      <c r="K196" s="48"/>
      <c r="L196" s="48"/>
      <c r="M196" s="48"/>
      <c r="N196" s="48"/>
      <c r="O196" s="48"/>
      <c r="P196" s="48"/>
      <c r="Q196" s="48"/>
    </row>
    <row r="197" spans="10:18" x14ac:dyDescent="0.25">
      <c r="J197" s="48"/>
      <c r="K197" s="48"/>
      <c r="L197" s="48"/>
      <c r="M197" s="48"/>
    </row>
    <row r="198" spans="10:18" x14ac:dyDescent="0.25">
      <c r="J198" s="48"/>
      <c r="K198" s="48"/>
      <c r="L198" s="48"/>
      <c r="M198" s="48"/>
    </row>
    <row r="199" spans="10:18" x14ac:dyDescent="0.25">
      <c r="J199" s="48"/>
      <c r="K199" s="48"/>
      <c r="L199" s="48"/>
      <c r="M199" s="48"/>
    </row>
    <row r="200" spans="10:18" x14ac:dyDescent="0.25">
      <c r="J200" s="48"/>
      <c r="K200" s="48"/>
      <c r="L200" s="48"/>
      <c r="M200" s="48"/>
    </row>
    <row r="206" spans="10:18" x14ac:dyDescent="0.25">
      <c r="J206" s="48"/>
      <c r="K206" s="48"/>
      <c r="L206" s="48"/>
      <c r="M206" s="48"/>
      <c r="N206" s="48"/>
      <c r="O206" s="48"/>
      <c r="P206" s="48"/>
      <c r="Q206" s="48"/>
      <c r="R206" s="48"/>
    </row>
    <row r="207" spans="10:18" x14ac:dyDescent="0.25">
      <c r="J207" s="48"/>
      <c r="K207" s="48"/>
      <c r="L207" s="48"/>
      <c r="M207" s="48"/>
      <c r="N207" s="48"/>
      <c r="O207" s="48"/>
      <c r="P207" s="48"/>
      <c r="Q207" s="48"/>
      <c r="R207" s="48"/>
    </row>
    <row r="208" spans="10:18" ht="240" x14ac:dyDescent="0.25">
      <c r="J208" s="56" t="s">
        <v>31</v>
      </c>
      <c r="K208" s="57"/>
      <c r="L208" s="57"/>
      <c r="M208" s="57"/>
      <c r="N208" s="48"/>
      <c r="O208" s="48"/>
      <c r="P208" s="48"/>
      <c r="Q208" s="48"/>
      <c r="R208" s="48"/>
    </row>
    <row r="209" spans="10:18" ht="15" customHeight="1" x14ac:dyDescent="0.25">
      <c r="J209" s="48"/>
      <c r="K209" s="48"/>
      <c r="L209" s="48"/>
      <c r="M209" s="48"/>
      <c r="N209" s="57"/>
      <c r="O209" s="57"/>
      <c r="P209" s="58"/>
      <c r="Q209" s="48"/>
      <c r="R209" s="48"/>
    </row>
    <row r="210" spans="10:18" x14ac:dyDescent="0.25">
      <c r="N210" s="48"/>
      <c r="O210" s="48"/>
      <c r="P210" s="48"/>
      <c r="Q210" s="48"/>
      <c r="R210" s="48"/>
    </row>
    <row r="211" spans="10:18" x14ac:dyDescent="0.25">
      <c r="N211" s="48"/>
      <c r="O211" s="48"/>
      <c r="P211" s="48"/>
      <c r="Q211" s="48"/>
      <c r="R211" s="48"/>
    </row>
    <row r="212" spans="10:18" x14ac:dyDescent="0.25">
      <c r="N212" s="48"/>
      <c r="O212" s="48"/>
      <c r="P212" s="48"/>
      <c r="Q212" s="48"/>
      <c r="R212" s="48"/>
    </row>
    <row r="213" spans="10:18" x14ac:dyDescent="0.25">
      <c r="N213" s="48"/>
      <c r="O213" s="48"/>
      <c r="P213" s="48"/>
      <c r="Q213" s="48"/>
      <c r="R213" s="48"/>
    </row>
    <row r="214" spans="10:18" x14ac:dyDescent="0.25">
      <c r="N214" s="48"/>
      <c r="O214" s="48"/>
      <c r="P214" s="48"/>
      <c r="Q214" s="48"/>
      <c r="R214" s="48"/>
    </row>
    <row r="218" spans="10:18" x14ac:dyDescent="0.25">
      <c r="N218" s="48"/>
      <c r="O218" s="48"/>
      <c r="P218" s="48"/>
      <c r="Q218" s="48"/>
    </row>
    <row r="219" spans="10:18" x14ac:dyDescent="0.25">
      <c r="N219" s="48"/>
      <c r="O219" s="48"/>
      <c r="P219" s="48"/>
      <c r="Q219" s="48"/>
    </row>
    <row r="220" spans="10:18" x14ac:dyDescent="0.25">
      <c r="J220" s="48"/>
      <c r="K220" s="48"/>
      <c r="L220" s="48"/>
      <c r="M220" s="48"/>
      <c r="N220" s="48"/>
      <c r="O220" s="48"/>
      <c r="P220" s="48"/>
      <c r="Q220" s="48"/>
    </row>
    <row r="221" spans="10:18" x14ac:dyDescent="0.25">
      <c r="J221" s="48"/>
      <c r="K221" s="48"/>
      <c r="L221" s="48"/>
      <c r="M221" s="48"/>
      <c r="N221" s="48"/>
      <c r="O221" s="48"/>
      <c r="P221" s="48"/>
      <c r="Q221" s="48"/>
    </row>
    <row r="222" spans="10:18" x14ac:dyDescent="0.25">
      <c r="J222" s="48"/>
      <c r="K222" s="48"/>
      <c r="L222" s="48"/>
      <c r="M222" s="48"/>
      <c r="N222" s="48"/>
      <c r="O222" s="48"/>
      <c r="P222" s="48"/>
      <c r="Q222" s="48"/>
    </row>
    <row r="223" spans="10:18" ht="90" x14ac:dyDescent="0.25">
      <c r="J223" s="56" t="s">
        <v>32</v>
      </c>
      <c r="K223" s="57"/>
      <c r="L223" s="57"/>
      <c r="M223" s="57"/>
      <c r="N223" s="48"/>
      <c r="O223" s="48"/>
      <c r="P223" s="48"/>
      <c r="Q223" s="48"/>
    </row>
    <row r="224" spans="10:18" ht="15" customHeight="1" x14ac:dyDescent="0.25">
      <c r="J224" s="48"/>
      <c r="K224" s="48"/>
      <c r="L224" s="48"/>
      <c r="M224" s="48"/>
      <c r="N224" s="57"/>
      <c r="O224" s="57"/>
      <c r="P224" s="58"/>
      <c r="Q224" s="48"/>
    </row>
    <row r="225" spans="10:17" x14ac:dyDescent="0.25">
      <c r="J225" s="48"/>
      <c r="K225" s="48"/>
      <c r="L225" s="48"/>
      <c r="M225" s="48"/>
      <c r="N225" s="48"/>
      <c r="O225" s="48"/>
      <c r="P225" s="48"/>
      <c r="Q225" s="48"/>
    </row>
    <row r="226" spans="10:17" x14ac:dyDescent="0.25">
      <c r="J226" s="48"/>
      <c r="K226" s="48"/>
      <c r="L226" s="48"/>
      <c r="M226" s="48"/>
      <c r="N226" s="48"/>
      <c r="O226" s="48"/>
      <c r="P226" s="48"/>
      <c r="Q226" s="48"/>
    </row>
    <row r="227" spans="10:17" x14ac:dyDescent="0.25">
      <c r="N227" s="48"/>
      <c r="O227" s="48"/>
      <c r="P227" s="48"/>
      <c r="Q227" s="48"/>
    </row>
    <row r="228" spans="10:17" x14ac:dyDescent="0.25">
      <c r="N228" s="48"/>
      <c r="O228" s="48"/>
      <c r="P228" s="48"/>
      <c r="Q228" s="48"/>
    </row>
    <row r="229" spans="10:17" x14ac:dyDescent="0.25">
      <c r="N229" s="48"/>
      <c r="O229" s="48"/>
      <c r="P229" s="48"/>
      <c r="Q229" s="48"/>
    </row>
    <row r="230" spans="10:17" x14ac:dyDescent="0.25">
      <c r="N230" s="48"/>
      <c r="O230" s="48"/>
      <c r="P230" s="48"/>
      <c r="Q230" s="48"/>
    </row>
    <row r="236" spans="10:17" x14ac:dyDescent="0.25">
      <c r="N236" s="48"/>
      <c r="O236" s="48"/>
      <c r="P236" s="48"/>
    </row>
    <row r="237" spans="10:17" x14ac:dyDescent="0.25">
      <c r="N237" s="48"/>
      <c r="O237" s="48"/>
      <c r="P237" s="48"/>
    </row>
    <row r="238" spans="10:17" ht="15" customHeight="1" x14ac:dyDescent="0.25">
      <c r="N238" s="57"/>
      <c r="O238" s="57"/>
      <c r="P238" s="58"/>
    </row>
    <row r="239" spans="10:17" x14ac:dyDescent="0.25">
      <c r="N239" s="48"/>
      <c r="O239" s="48"/>
      <c r="P239" s="48"/>
    </row>
    <row r="242" spans="11:17" x14ac:dyDescent="0.25">
      <c r="K242" s="48"/>
      <c r="L242" s="48"/>
      <c r="M242" s="48"/>
    </row>
    <row r="243" spans="11:17" x14ac:dyDescent="0.25">
      <c r="K243" s="48"/>
      <c r="L243" s="48"/>
      <c r="M243" s="48"/>
    </row>
    <row r="244" spans="11:17" x14ac:dyDescent="0.25">
      <c r="K244" s="57"/>
      <c r="L244" s="57">
        <v>1</v>
      </c>
      <c r="M244" s="57">
        <v>2</v>
      </c>
    </row>
    <row r="245" spans="11:17" x14ac:dyDescent="0.25">
      <c r="K245" s="48"/>
      <c r="L245" s="67">
        <v>0</v>
      </c>
      <c r="M245" s="67">
        <v>2</v>
      </c>
    </row>
    <row r="246" spans="11:17" x14ac:dyDescent="0.25">
      <c r="K246" s="69"/>
      <c r="L246" s="67">
        <v>0</v>
      </c>
      <c r="M246" s="67">
        <v>1</v>
      </c>
    </row>
    <row r="247" spans="11:17" x14ac:dyDescent="0.25">
      <c r="K247" s="69"/>
      <c r="L247" s="69"/>
      <c r="M247" s="69"/>
    </row>
    <row r="248" spans="11:17" x14ac:dyDescent="0.25">
      <c r="K248" s="69"/>
      <c r="L248" s="69"/>
      <c r="M248" s="69"/>
    </row>
    <row r="250" spans="11:17" x14ac:dyDescent="0.25">
      <c r="N250" s="48"/>
      <c r="O250" s="48"/>
      <c r="P250" s="48"/>
      <c r="Q250" s="48"/>
    </row>
    <row r="251" spans="11:17" x14ac:dyDescent="0.25">
      <c r="N251" s="48"/>
      <c r="O251" s="48"/>
      <c r="P251" s="48"/>
      <c r="Q251" s="48"/>
    </row>
    <row r="252" spans="11:17" x14ac:dyDescent="0.25">
      <c r="N252" s="48"/>
      <c r="O252" s="48"/>
      <c r="P252" s="48"/>
      <c r="Q252" s="48"/>
    </row>
    <row r="253" spans="11:17" ht="15" customHeight="1" x14ac:dyDescent="0.25">
      <c r="N253" s="57"/>
      <c r="O253" s="57"/>
      <c r="P253" s="58"/>
      <c r="Q253" s="48"/>
    </row>
    <row r="254" spans="11:17" x14ac:dyDescent="0.25">
      <c r="N254" s="48"/>
      <c r="O254" s="48"/>
      <c r="P254" s="48"/>
      <c r="Q254" s="48"/>
    </row>
    <row r="255" spans="11:17" x14ac:dyDescent="0.25">
      <c r="N255" s="48"/>
      <c r="O255" s="48"/>
      <c r="P255" s="48"/>
      <c r="Q255" s="48"/>
    </row>
    <row r="256" spans="11:17" x14ac:dyDescent="0.25">
      <c r="N256" s="48"/>
      <c r="O256" s="48"/>
      <c r="P256" s="48"/>
      <c r="Q256" s="48"/>
    </row>
    <row r="259" spans="10:16" x14ac:dyDescent="0.25">
      <c r="J259" s="48"/>
      <c r="K259" s="48"/>
      <c r="L259" s="48"/>
      <c r="M259" s="48"/>
    </row>
    <row r="260" spans="10:16" x14ac:dyDescent="0.25">
      <c r="J260" s="48"/>
      <c r="K260" s="48"/>
      <c r="L260" s="48"/>
      <c r="M260" s="48"/>
    </row>
    <row r="261" spans="10:16" x14ac:dyDescent="0.25">
      <c r="J261" s="48"/>
      <c r="K261" s="57"/>
      <c r="L261" s="57"/>
      <c r="M261" s="57"/>
    </row>
    <row r="262" spans="10:16" x14ac:dyDescent="0.25">
      <c r="J262" s="48"/>
      <c r="K262" s="48"/>
      <c r="L262" s="48"/>
      <c r="M262" s="48"/>
    </row>
    <row r="272" spans="10:16" x14ac:dyDescent="0.25">
      <c r="N272" s="48"/>
      <c r="O272" s="48"/>
      <c r="P272" s="48"/>
    </row>
    <row r="273" spans="14:18" x14ac:dyDescent="0.25">
      <c r="N273" s="48"/>
      <c r="O273" s="48"/>
      <c r="P273" s="48"/>
      <c r="Q273" s="69"/>
      <c r="R273" s="69"/>
    </row>
    <row r="274" spans="14:18" x14ac:dyDescent="0.25">
      <c r="N274" s="57">
        <v>3</v>
      </c>
      <c r="O274" s="57">
        <v>4</v>
      </c>
      <c r="P274" s="72">
        <v>5</v>
      </c>
      <c r="Q274" s="69" t="s">
        <v>49</v>
      </c>
      <c r="R274" s="69"/>
    </row>
    <row r="275" spans="14:18" x14ac:dyDescent="0.25">
      <c r="N275" s="67">
        <v>13</v>
      </c>
      <c r="O275" s="67">
        <v>15</v>
      </c>
      <c r="P275" s="67">
        <v>4</v>
      </c>
      <c r="Q275" s="68">
        <v>3.62</v>
      </c>
      <c r="R275" s="69"/>
    </row>
    <row r="276" spans="14:18" x14ac:dyDescent="0.25">
      <c r="N276" s="67">
        <v>1</v>
      </c>
      <c r="O276" s="67">
        <v>11</v>
      </c>
      <c r="P276" s="67">
        <v>0</v>
      </c>
      <c r="Q276" s="68">
        <v>3.77</v>
      </c>
      <c r="R276" s="69"/>
    </row>
    <row r="277" spans="14:18" x14ac:dyDescent="0.25">
      <c r="N277" s="69"/>
      <c r="O277" s="69"/>
      <c r="P277" s="69"/>
      <c r="Q277" s="69"/>
      <c r="R277" s="69"/>
    </row>
    <row r="278" spans="14:18" x14ac:dyDescent="0.25">
      <c r="N278" s="69"/>
      <c r="O278" s="69"/>
      <c r="P278" s="69"/>
      <c r="Q278" s="69"/>
      <c r="R278" s="69"/>
    </row>
    <row r="289" spans="14:18" x14ac:dyDescent="0.25">
      <c r="N289" s="48"/>
      <c r="O289" s="48"/>
      <c r="P289" s="48"/>
      <c r="Q289" s="48"/>
      <c r="R289" s="48"/>
    </row>
    <row r="290" spans="14:18" x14ac:dyDescent="0.25">
      <c r="N290" s="48"/>
      <c r="O290" s="48"/>
      <c r="P290" s="48"/>
      <c r="Q290" s="48"/>
      <c r="R290" s="48"/>
    </row>
    <row r="291" spans="14:18" x14ac:dyDescent="0.25">
      <c r="N291" s="57"/>
      <c r="O291" s="57"/>
      <c r="P291" s="58"/>
      <c r="Q291" s="48"/>
      <c r="R291" s="48"/>
    </row>
    <row r="292" spans="14:18" x14ac:dyDescent="0.25">
      <c r="N292" s="48"/>
      <c r="O292" s="48"/>
      <c r="P292" s="48"/>
      <c r="Q292" s="48"/>
      <c r="R292" s="48"/>
    </row>
  </sheetData>
  <mergeCells count="7">
    <mergeCell ref="B2:S2"/>
    <mergeCell ref="B28:Q28"/>
    <mergeCell ref="Q53:R53"/>
    <mergeCell ref="O53:P53"/>
    <mergeCell ref="M53:N53"/>
    <mergeCell ref="K53:L53"/>
    <mergeCell ref="I53:J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Taules</vt:lpstr>
      <vt:lpstr>Gràfics</vt:lpstr>
    </vt:vector>
  </TitlesOfParts>
  <Company>UPC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UPC</cp:lastModifiedBy>
  <dcterms:created xsi:type="dcterms:W3CDTF">2014-10-20T07:19:59Z</dcterms:created>
  <dcterms:modified xsi:type="dcterms:W3CDTF">2014-10-27T08:54:06Z</dcterms:modified>
</cp:coreProperties>
</file>