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Taules" sheetId="2" r:id="rId1"/>
    <sheet name="Gràfics" sheetId="4" r:id="rId2"/>
  </sheets>
  <calcPr calcId="145621"/>
</workbook>
</file>

<file path=xl/calcChain.xml><?xml version="1.0" encoding="utf-8"?>
<calcChain xmlns="http://schemas.openxmlformats.org/spreadsheetml/2006/main">
  <c r="M85" i="2" l="1"/>
  <c r="K85" i="2"/>
  <c r="I85" i="2"/>
  <c r="G85" i="2"/>
  <c r="E85" i="2"/>
  <c r="C85" i="2"/>
  <c r="M77" i="2"/>
  <c r="K77" i="2"/>
  <c r="I77" i="2"/>
  <c r="G77" i="2"/>
  <c r="E77" i="2"/>
  <c r="C77" i="2"/>
  <c r="T69" i="2"/>
  <c r="T68" i="2"/>
  <c r="T67" i="2"/>
  <c r="T66" i="2"/>
  <c r="T65" i="2"/>
  <c r="T64" i="2"/>
  <c r="T63" i="2"/>
  <c r="T62" i="2"/>
  <c r="T61" i="2"/>
  <c r="T60" i="2"/>
  <c r="T59" i="2"/>
  <c r="R69" i="2"/>
  <c r="R68" i="2"/>
  <c r="R67" i="2"/>
  <c r="R66" i="2"/>
  <c r="R65" i="2"/>
  <c r="R64" i="2"/>
  <c r="R63" i="2"/>
  <c r="R62" i="2"/>
  <c r="R61" i="2"/>
  <c r="R60" i="2"/>
  <c r="R59" i="2"/>
  <c r="P69" i="2"/>
  <c r="P68" i="2"/>
  <c r="P67" i="2"/>
  <c r="P66" i="2"/>
  <c r="P65" i="2"/>
  <c r="P64" i="2"/>
  <c r="P63" i="2"/>
  <c r="P62" i="2"/>
  <c r="P61" i="2"/>
  <c r="P60" i="2"/>
  <c r="P59" i="2"/>
  <c r="N69" i="2"/>
  <c r="N68" i="2"/>
  <c r="N67" i="2"/>
  <c r="N66" i="2"/>
  <c r="N65" i="2"/>
  <c r="N64" i="2"/>
  <c r="N63" i="2"/>
  <c r="N62" i="2"/>
  <c r="N61" i="2"/>
  <c r="N60" i="2"/>
  <c r="N59" i="2"/>
  <c r="L69" i="2"/>
  <c r="L68" i="2"/>
  <c r="L67" i="2"/>
  <c r="L66" i="2"/>
  <c r="L65" i="2"/>
  <c r="L64" i="2"/>
  <c r="L63" i="2"/>
  <c r="L62" i="2"/>
  <c r="L61" i="2"/>
  <c r="L60" i="2"/>
  <c r="L59" i="2"/>
  <c r="J69" i="2"/>
  <c r="J68" i="2"/>
  <c r="J67" i="2"/>
  <c r="J66" i="2"/>
  <c r="J65" i="2"/>
  <c r="J64" i="2"/>
  <c r="J63" i="2"/>
  <c r="J62" i="2"/>
  <c r="J61" i="2"/>
  <c r="J60" i="2"/>
  <c r="J59" i="2"/>
  <c r="T51" i="2"/>
  <c r="T50" i="2"/>
  <c r="T49" i="2"/>
  <c r="R51" i="2"/>
  <c r="R50" i="2"/>
  <c r="R49" i="2"/>
  <c r="P51" i="2"/>
  <c r="P50" i="2"/>
  <c r="P49" i="2"/>
  <c r="N51" i="2"/>
  <c r="N50" i="2"/>
  <c r="N49" i="2"/>
  <c r="L51" i="2"/>
  <c r="L50" i="2"/>
  <c r="L49" i="2"/>
  <c r="J51" i="2"/>
  <c r="J50" i="2"/>
  <c r="J49" i="2"/>
  <c r="D40" i="2"/>
  <c r="D39" i="2"/>
  <c r="D38" i="2"/>
  <c r="D37" i="2"/>
  <c r="D36" i="2"/>
  <c r="D35" i="2"/>
  <c r="D27" i="2"/>
  <c r="D26" i="2"/>
  <c r="D25" i="2"/>
  <c r="D24" i="2"/>
  <c r="D23" i="2"/>
  <c r="D22" i="2"/>
  <c r="D21" i="2"/>
  <c r="D20" i="2"/>
  <c r="D19" i="2"/>
  <c r="D18" i="2"/>
  <c r="D17" i="2"/>
  <c r="D16" i="2"/>
  <c r="D9" i="2" l="1"/>
</calcChain>
</file>

<file path=xl/sharedStrings.xml><?xml version="1.0" encoding="utf-8"?>
<sst xmlns="http://schemas.openxmlformats.org/spreadsheetml/2006/main" count="262" uniqueCount="74">
  <si>
    <t>Respostes</t>
  </si>
  <si>
    <t>%</t>
  </si>
  <si>
    <t>Lector/a</t>
  </si>
  <si>
    <t>Visitant</t>
  </si>
  <si>
    <t>Catedràtic/a universitari/a</t>
  </si>
  <si>
    <t>Titular universitari/a</t>
  </si>
  <si>
    <t>Catedràtic/a d'escola universitària</t>
  </si>
  <si>
    <t>Titular d'escola universitària</t>
  </si>
  <si>
    <t>Agregat/da</t>
  </si>
  <si>
    <t>Catedràtic/a contractat/da</t>
  </si>
  <si>
    <t>Col·laborador/a permanent</t>
  </si>
  <si>
    <t>Ajudant</t>
  </si>
  <si>
    <t>Associat/da</t>
  </si>
  <si>
    <t>Total</t>
  </si>
  <si>
    <t>[0-20%)</t>
  </si>
  <si>
    <t>[20% - 40%)</t>
  </si>
  <si>
    <t>[40% - 60%)</t>
  </si>
  <si>
    <t>[60% - 80%)</t>
  </si>
  <si>
    <t>[80% - 100%]</t>
  </si>
  <si>
    <t>El suport institucional (formació/consulta/aportacions dels serveis generals) per al desenvolupament de l'activitat docent</t>
  </si>
  <si>
    <t>La coordinació docent entre assignatures a les titulacions en què participeu</t>
  </si>
  <si>
    <t>Si són apropiats els mecanismes/sistemes interns d'informació</t>
  </si>
  <si>
    <t>El perfil d'ingrés dels estudiants</t>
  </si>
  <si>
    <t>El treball i la dedicació dels estudiants</t>
  </si>
  <si>
    <t>Els resultats de l'aprenentatge obtinguts pels estudiants de les matèries que impartiu</t>
  </si>
  <si>
    <t>L'estructura del pla d'estudis (assignatures i matèries i el seu pes)</t>
  </si>
  <si>
    <t>L'adequació de l'enfocament, l'organització i l'avaluació dels TFG/TFM</t>
  </si>
  <si>
    <t>Els recursos docents disponibles</t>
  </si>
  <si>
    <t>El perfil de competències (resultats d'aprenentatge previstos) en la titulació</t>
  </si>
  <si>
    <t>L'adaptació a les assignatures dels equipaments docents dels laboratoris</t>
  </si>
  <si>
    <t>Els equipaments necessaris (informàtics, materials, etc.) per desenvolupar correctament la vostra docència</t>
  </si>
  <si>
    <t>La utilitat de les tutories (si escau)</t>
  </si>
  <si>
    <t>Valoració global del nivell formatiu dels estudiants titulats dels graus (del centre objecte d'enquesta) en què participeu (si escau)</t>
  </si>
  <si>
    <t>Valoració global del nivell formatiu dels estudiants titulats dels màsters (del centre objecte d'enquesta) en què participeu (si escau)</t>
  </si>
  <si>
    <t>Participació:</t>
  </si>
  <si>
    <t>Població</t>
  </si>
  <si>
    <t>Nombre de resp. completes</t>
  </si>
  <si>
    <t>% resposta</t>
  </si>
  <si>
    <t>Categoria docent:</t>
  </si>
  <si>
    <t>NS/NC</t>
  </si>
  <si>
    <t>Grau de dedicació docent en els graus/màsters en què participeu en aquest centre (respecte a la vostra dedicació global com a professor/a en docència, recerca, tranferència i gestió)</t>
  </si>
  <si>
    <t>Aspectes generals. Valoreu: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</si>
  <si>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</si>
  <si>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</si>
  <si>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</si>
  <si>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</si>
  <si>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</si>
  <si>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</si>
  <si>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</si>
  <si>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Indiqueu la vostra satisfacció amb:</t>
  </si>
  <si>
    <t>1: Molt insatisfet/a</t>
  </si>
  <si>
    <t>2: Insatisfet/a</t>
  </si>
  <si>
    <t>3: Normal</t>
  </si>
  <si>
    <t>4: Satisfet/a</t>
  </si>
  <si>
    <t>5: Molt satisfet/a</t>
  </si>
  <si>
    <t>L'organització del desplegament del pla d'estudis (grups, horaris, etc.)</t>
  </si>
  <si>
    <t>Completament insatisfet/a (1)</t>
  </si>
  <si>
    <t>Insatisfet/a (2)</t>
  </si>
  <si>
    <t>Satisfet/a (4)</t>
  </si>
  <si>
    <t>Completament satisfet/a (5)</t>
  </si>
  <si>
    <t>Ns/Nc</t>
  </si>
  <si>
    <t>Novembre 2015</t>
  </si>
  <si>
    <t>Molt baix</t>
  </si>
  <si>
    <t xml:space="preserve">Normal </t>
  </si>
  <si>
    <t>Molt elevat</t>
  </si>
  <si>
    <t>Són apropiats els mecanismes/sistemes interns d'informació</t>
  </si>
  <si>
    <t>Completament insatisfet</t>
  </si>
  <si>
    <t>Insatisfet</t>
  </si>
  <si>
    <t>Normal</t>
  </si>
  <si>
    <t>Satisfet</t>
  </si>
  <si>
    <t>Completament satisfet</t>
  </si>
  <si>
    <t>Baix</t>
  </si>
  <si>
    <t>Elevat</t>
  </si>
  <si>
    <t>Enquesta de satisfacció del professorat de la Facultat de Matemàtiques i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</si>
</sst>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0%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0" fillId="0" borderId="8" xfId="1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6" fillId="0" borderId="0" xfId="0" applyFont="1"/>
    <xf numFmtId="0" fontId="4" fillId="3" borderId="1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left" wrapText="1"/>
    </xf>
    <xf numFmtId="0" fontId="0" fillId="0" borderId="0" xfId="0"/>
    <xf numFmtId="0" fontId="4" fillId="0" borderId="3" xfId="2" applyFont="1" applyBorder="1" applyAlignment="1">
      <alignment horizontal="left" wrapText="1"/>
    </xf>
    <xf numFmtId="0" fontId="0" fillId="0" borderId="0" xfId="0"/>
    <xf numFmtId="0" fontId="6" fillId="0" borderId="0" xfId="0" applyFont="1"/>
    <xf numFmtId="0" fontId="2" fillId="3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66" fontId="1" fillId="0" borderId="8" xfId="1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0" xfId="0" applyFont="1"/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66" fontId="1" fillId="0" borderId="8" xfId="1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0" xfId="0" applyFont="1"/>
    <xf numFmtId="0" fontId="2" fillId="3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66" fontId="1" fillId="0" borderId="8" xfId="1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6" fillId="0" borderId="0" xfId="0" applyFont="1"/>
    <xf numFmtId="0" fontId="2" fillId="3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66" fontId="1" fillId="0" borderId="8" xfId="1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4" fillId="0" borderId="19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left" vertical="center" wrapText="1"/>
    </xf>
    <xf numFmtId="0" fontId="4" fillId="0" borderId="21" xfId="2" applyFont="1" applyBorder="1" applyAlignment="1">
      <alignment horizontal="left" vertical="center" wrapText="1"/>
    </xf>
    <xf numFmtId="164" fontId="8" fillId="0" borderId="13" xfId="2" applyNumberFormat="1" applyFont="1" applyBorder="1" applyAlignment="1">
      <alignment horizontal="center" vertical="center"/>
    </xf>
    <xf numFmtId="165" fontId="8" fillId="0" borderId="14" xfId="2" applyNumberFormat="1" applyFont="1" applyBorder="1" applyAlignment="1">
      <alignment horizontal="right" vertical="center"/>
    </xf>
    <xf numFmtId="164" fontId="8" fillId="0" borderId="15" xfId="2" applyNumberFormat="1" applyFont="1" applyBorder="1" applyAlignment="1">
      <alignment horizontal="center" vertical="center"/>
    </xf>
    <xf numFmtId="165" fontId="8" fillId="0" borderId="16" xfId="2" applyNumberFormat="1" applyFont="1" applyBorder="1" applyAlignment="1">
      <alignment horizontal="right" vertical="center"/>
    </xf>
    <xf numFmtId="164" fontId="8" fillId="3" borderId="17" xfId="2" applyNumberFormat="1" applyFont="1" applyFill="1" applyBorder="1" applyAlignment="1">
      <alignment horizontal="center" vertical="center"/>
    </xf>
    <xf numFmtId="165" fontId="8" fillId="3" borderId="18" xfId="2" applyNumberFormat="1" applyFont="1" applyFill="1" applyBorder="1" applyAlignment="1">
      <alignment horizontal="right" vertical="center"/>
    </xf>
    <xf numFmtId="0" fontId="4" fillId="3" borderId="4" xfId="2" applyFont="1" applyFill="1" applyBorder="1" applyAlignment="1">
      <alignment horizontal="left" vertical="center" wrapText="1"/>
    </xf>
    <xf numFmtId="0" fontId="4" fillId="3" borderId="22" xfId="2" applyFont="1" applyFill="1" applyBorder="1" applyAlignment="1">
      <alignment horizontal="left" vertical="center" wrapText="1"/>
    </xf>
    <xf numFmtId="49" fontId="10" fillId="0" borderId="0" xfId="0" applyNumberFormat="1" applyFont="1"/>
    <xf numFmtId="0" fontId="12" fillId="0" borderId="0" xfId="0" applyFont="1"/>
    <xf numFmtId="17" fontId="12" fillId="0" borderId="0" xfId="0" applyNumberFormat="1" applyFont="1"/>
    <xf numFmtId="0" fontId="12" fillId="0" borderId="0" xfId="0" applyFont="1" applyFill="1" applyBorder="1"/>
    <xf numFmtId="0" fontId="13" fillId="0" borderId="0" xfId="2" applyFont="1" applyFill="1" applyBorder="1" applyAlignment="1">
      <alignment horizontal="left" vertical="center" wrapText="1"/>
    </xf>
    <xf numFmtId="165" fontId="14" fillId="0" borderId="0" xfId="2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0" fontId="15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/>
    <xf numFmtId="0" fontId="15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12" fillId="4" borderId="0" xfId="0" applyFont="1" applyFill="1" applyBorder="1"/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/>
    <xf numFmtId="0" fontId="11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6" fontId="0" fillId="0" borderId="0" xfId="0" applyNumberFormat="1"/>
  </cellXfs>
  <cellStyles count="3">
    <cellStyle name="Normal" xfId="0" builtinId="0"/>
    <cellStyle name="Normal_Full1" xfId="2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sz="2000">
                <a:solidFill>
                  <a:sysClr val="windowText" lastClr="000000"/>
                </a:solidFill>
              </a:rPr>
              <a:t>Categoria docent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cat>
            <c:strRef>
              <c:f>Gràfics!$K$10:$K$21</c:f>
              <c:strCache>
                <c:ptCount val="12"/>
                <c:pt idx="0">
                  <c:v>Lector/a</c:v>
                </c:pt>
                <c:pt idx="1">
                  <c:v>Visitant</c:v>
                </c:pt>
                <c:pt idx="2">
                  <c:v>Catedràtic/a universitari/a</c:v>
                </c:pt>
                <c:pt idx="3">
                  <c:v>Titular universitari/a</c:v>
                </c:pt>
                <c:pt idx="4">
                  <c:v>Catedràtic/a d'escola universitària</c:v>
                </c:pt>
                <c:pt idx="5">
                  <c:v>Titular d'escola universitària</c:v>
                </c:pt>
                <c:pt idx="6">
                  <c:v>Agregat/da</c:v>
                </c:pt>
                <c:pt idx="7">
                  <c:v>Catedràtic/a contractat/da</c:v>
                </c:pt>
                <c:pt idx="8">
                  <c:v>Col·laborador/a permanent</c:v>
                </c:pt>
                <c:pt idx="9">
                  <c:v>Ajudant</c:v>
                </c:pt>
                <c:pt idx="10">
                  <c:v>Associat/da</c:v>
                </c:pt>
                <c:pt idx="11">
                  <c:v>NS/NC</c:v>
                </c:pt>
              </c:strCache>
            </c:strRef>
          </c:cat>
          <c:val>
            <c:numRef>
              <c:f>Gràfics!$L$10:$L$21</c:f>
              <c:numCache>
                <c:formatCode>###0.00%</c:formatCode>
                <c:ptCount val="12"/>
                <c:pt idx="0">
                  <c:v>1.6949152542372881E-2</c:v>
                </c:pt>
                <c:pt idx="1">
                  <c:v>0</c:v>
                </c:pt>
                <c:pt idx="2">
                  <c:v>0.20338983050847459</c:v>
                </c:pt>
                <c:pt idx="3">
                  <c:v>0.49152542372881358</c:v>
                </c:pt>
                <c:pt idx="4">
                  <c:v>0</c:v>
                </c:pt>
                <c:pt idx="5">
                  <c:v>1.6949152542372881E-2</c:v>
                </c:pt>
                <c:pt idx="6">
                  <c:v>0.22033898305084745</c:v>
                </c:pt>
                <c:pt idx="7">
                  <c:v>0</c:v>
                </c:pt>
                <c:pt idx="8">
                  <c:v>3.3898305084745763E-2</c:v>
                </c:pt>
                <c:pt idx="9">
                  <c:v>0</c:v>
                </c:pt>
                <c:pt idx="10">
                  <c:v>1.6949152542372881E-2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303424"/>
        <c:axId val="123304960"/>
      </c:barChart>
      <c:catAx>
        <c:axId val="12330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3304960"/>
        <c:crosses val="autoZero"/>
        <c:auto val="1"/>
        <c:lblAlgn val="ctr"/>
        <c:lblOffset val="100"/>
        <c:noMultiLvlLbl val="0"/>
      </c:catAx>
      <c:valAx>
        <c:axId val="123304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330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1285632162633566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Gràfics!$AG$212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Gràfics!$Z$213:$AF$213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Gràfics!$AG$213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Gràfics!$AH$212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Gràfics!$Z$213:$AF$213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Gràfics!$AH$213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Gràfics!$AI$212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Gràfics!$Z$213:$AF$213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Gràfics!$AI$213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Gràfics!$AJ$212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Gràfics!$Z$213:$AF$213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Gràfics!$AJ$213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</c:ser>
        <c:ser>
          <c:idx val="4"/>
          <c:order val="4"/>
          <c:tx>
            <c:strRef>
              <c:f>Gràfics!$AK$212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Gràfics!$Z$213:$AF$213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Gràfics!$AK$213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508416"/>
        <c:axId val="124526592"/>
      </c:barChart>
      <c:lineChart>
        <c:grouping val="standard"/>
        <c:varyColors val="0"/>
        <c:ser>
          <c:idx val="5"/>
          <c:order val="5"/>
          <c:tx>
            <c:strRef>
              <c:f>Gràfics!$AL$212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Gràfics!$Z$213:$AF$213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Gràfics!$AL$213</c:f>
              <c:numCache>
                <c:formatCode>0.00</c:formatCode>
                <c:ptCount val="1"/>
                <c:pt idx="0">
                  <c:v>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29664"/>
        <c:axId val="124528128"/>
      </c:lineChart>
      <c:catAx>
        <c:axId val="1245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526592"/>
        <c:crosses val="autoZero"/>
        <c:auto val="1"/>
        <c:lblAlgn val="ctr"/>
        <c:lblOffset val="100"/>
        <c:noMultiLvlLbl val="0"/>
      </c:catAx>
      <c:valAx>
        <c:axId val="12452659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4508416"/>
        <c:crosses val="autoZero"/>
        <c:crossBetween val="between"/>
      </c:valAx>
      <c:valAx>
        <c:axId val="12452812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4529664"/>
        <c:crosses val="max"/>
        <c:crossBetween val="between"/>
      </c:valAx>
      <c:catAx>
        <c:axId val="12452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52812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4522555042145824E-2"/>
          <c:y val="1.228070005792235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Gràfics!$AG$214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Gràfics!$Z$215:$AF$215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Gràfics!$AG$215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Gràfics!$AH$214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Gràfics!$Z$215:$AF$215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Gràfics!$AH$215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2"/>
          <c:order val="2"/>
          <c:tx>
            <c:strRef>
              <c:f>Gràfics!$AI$214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Gràfics!$Z$215:$AF$215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Gràfics!$AI$215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Gràfics!$AJ$214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Gràfics!$Z$215:$AF$215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Gràfics!$AJ$215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4"/>
          <c:order val="4"/>
          <c:tx>
            <c:strRef>
              <c:f>Gràfics!$AK$214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Gràfics!$Z$215:$AF$215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Gràfics!$AK$215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649280"/>
        <c:axId val="125650816"/>
      </c:barChart>
      <c:lineChart>
        <c:grouping val="standard"/>
        <c:varyColors val="0"/>
        <c:ser>
          <c:idx val="5"/>
          <c:order val="5"/>
          <c:tx>
            <c:strRef>
              <c:f>Gràfics!$AL$214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Gràfics!$Z$215:$AF$215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Gràfics!$AL$215</c:f>
              <c:numCache>
                <c:formatCode>0.00</c:formatCode>
                <c:ptCount val="1"/>
                <c:pt idx="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82816"/>
        <c:axId val="125652352"/>
      </c:lineChart>
      <c:catAx>
        <c:axId val="12564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650816"/>
        <c:crosses val="autoZero"/>
        <c:auto val="1"/>
        <c:lblAlgn val="ctr"/>
        <c:lblOffset val="100"/>
        <c:noMultiLvlLbl val="0"/>
      </c:catAx>
      <c:valAx>
        <c:axId val="12565081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5649280"/>
        <c:crosses val="autoZero"/>
        <c:crossBetween val="between"/>
      </c:valAx>
      <c:valAx>
        <c:axId val="12565235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5682816"/>
        <c:crosses val="max"/>
        <c:crossBetween val="between"/>
      </c:valAx>
      <c:catAx>
        <c:axId val="12568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65235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1709157065680101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Gràfics!$AG$216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Gràfics!$Z$217:$AF$217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Gràfics!$AG$217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Gràfics!$AH$216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Gràfics!$Z$217:$AF$217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Gràfics!$AH$217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Gràfics!$AI$216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Gràfics!$Z$217:$AF$217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Gràfics!$AI$217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3"/>
          <c:order val="3"/>
          <c:tx>
            <c:strRef>
              <c:f>Gràfics!$AJ$216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Gràfics!$Z$217:$AF$217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Gràfics!$AJ$217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4"/>
          <c:order val="4"/>
          <c:tx>
            <c:strRef>
              <c:f>Gràfics!$AK$216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Gràfics!$Z$217:$AF$217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Gràfics!$AK$217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00352"/>
        <c:axId val="125718528"/>
      </c:barChart>
      <c:lineChart>
        <c:grouping val="standard"/>
        <c:varyColors val="0"/>
        <c:ser>
          <c:idx val="5"/>
          <c:order val="5"/>
          <c:tx>
            <c:strRef>
              <c:f>Gràfics!$AL$216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Gràfics!$Z$217:$AF$217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Gràfics!$AL$217</c:f>
              <c:numCache>
                <c:formatCode>0.00</c:formatCode>
                <c:ptCount val="1"/>
                <c:pt idx="0">
                  <c:v>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21600"/>
        <c:axId val="125720064"/>
      </c:lineChart>
      <c:catAx>
        <c:axId val="1257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718528"/>
        <c:crosses val="autoZero"/>
        <c:auto val="1"/>
        <c:lblAlgn val="ctr"/>
        <c:lblOffset val="100"/>
        <c:noMultiLvlLbl val="0"/>
      </c:catAx>
      <c:valAx>
        <c:axId val="12571852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5700352"/>
        <c:crosses val="autoZero"/>
        <c:crossBetween val="between"/>
      </c:valAx>
      <c:valAx>
        <c:axId val="12572006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5721600"/>
        <c:crosses val="max"/>
        <c:crossBetween val="between"/>
      </c:valAx>
      <c:catAx>
        <c:axId val="12572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72006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6470818154302433E-2"/>
          <c:y val="1.228070005792235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Gràfics!$AG$220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Gràfics!$Z$221:$AF$221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Gràfics!$AG$221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Gràfics!$AH$220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Gràfics!$Z$221:$AF$221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Gràfics!$AH$221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Gràfics!$AI$220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Gràfics!$Z$221:$AF$221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Gràfics!$AI$221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Gràfics!$AJ$220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Gràfics!$Z$221:$AF$221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Gràfics!$AJ$221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4"/>
          <c:order val="4"/>
          <c:tx>
            <c:strRef>
              <c:f>Gràfics!$AK$220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Gràfics!$Z$221:$AF$221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Gràfics!$AK$221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68064"/>
        <c:axId val="125769600"/>
      </c:barChart>
      <c:lineChart>
        <c:grouping val="standard"/>
        <c:varyColors val="0"/>
        <c:ser>
          <c:idx val="5"/>
          <c:order val="5"/>
          <c:tx>
            <c:strRef>
              <c:f>Gràfics!$AL$220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Gràfics!$Z$221:$AF$221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Gràfics!$AL$221</c:f>
              <c:numCache>
                <c:formatCode>0.00</c:formatCode>
                <c:ptCount val="1"/>
                <c:pt idx="0">
                  <c:v>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77024"/>
        <c:axId val="125771136"/>
      </c:lineChart>
      <c:catAx>
        <c:axId val="12576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769600"/>
        <c:crosses val="autoZero"/>
        <c:auto val="1"/>
        <c:lblAlgn val="ctr"/>
        <c:lblOffset val="100"/>
        <c:noMultiLvlLbl val="0"/>
      </c:catAx>
      <c:valAx>
        <c:axId val="12576960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5768064"/>
        <c:crosses val="autoZero"/>
        <c:crossBetween val="between"/>
      </c:valAx>
      <c:valAx>
        <c:axId val="1257711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5777024"/>
        <c:crosses val="max"/>
        <c:crossBetween val="between"/>
      </c:valAx>
      <c:catAx>
        <c:axId val="125777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77113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1064017663049946E-2"/>
          <c:y val="1.842105008688353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Gràfics!$AG$222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Gràfics!$Z$223:$AF$223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Gràfics!$AG$223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Gràfics!$AH$222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Gràfics!$Z$223:$AF$223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Gràfics!$AH$223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Gràfics!$AI$222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Gràfics!$Z$223:$AF$223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Gràfics!$AI$223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Gràfics!$AJ$222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Gràfics!$Z$223:$AF$223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Gràfics!$AJ$223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ser>
          <c:idx val="4"/>
          <c:order val="4"/>
          <c:tx>
            <c:strRef>
              <c:f>Gràfics!$AK$222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Gràfics!$Z$223:$AF$223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Gràfics!$AK$223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806848"/>
        <c:axId val="125812736"/>
      </c:barChart>
      <c:lineChart>
        <c:grouping val="standard"/>
        <c:varyColors val="0"/>
        <c:ser>
          <c:idx val="5"/>
          <c:order val="5"/>
          <c:tx>
            <c:strRef>
              <c:f>Gràfics!$AL$222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Gràfics!$Z$223:$AF$223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Gràfics!$AL$223</c:f>
              <c:numCache>
                <c:formatCode>0.00</c:formatCode>
                <c:ptCount val="1"/>
                <c:pt idx="0">
                  <c:v>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15808"/>
        <c:axId val="125814272"/>
      </c:lineChart>
      <c:catAx>
        <c:axId val="1258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812736"/>
        <c:crosses val="autoZero"/>
        <c:auto val="1"/>
        <c:lblAlgn val="ctr"/>
        <c:lblOffset val="100"/>
        <c:noMultiLvlLbl val="0"/>
      </c:catAx>
      <c:valAx>
        <c:axId val="12581273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5806848"/>
        <c:crosses val="autoZero"/>
        <c:crossBetween val="between"/>
      </c:valAx>
      <c:valAx>
        <c:axId val="1258142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5815808"/>
        <c:crosses val="max"/>
        <c:crossBetween val="between"/>
      </c:valAx>
      <c:catAx>
        <c:axId val="12581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81427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7981092421241687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Gràfics!$AG$218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Gràfics!$Z$219:$AF$219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Gràfics!$AG$219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1"/>
          <c:order val="1"/>
          <c:tx>
            <c:strRef>
              <c:f>Gràfics!$AH$218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Gràfics!$Z$219:$AF$219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Gràfics!$AH$219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2"/>
          <c:order val="2"/>
          <c:tx>
            <c:strRef>
              <c:f>Gràfics!$AI$218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Gràfics!$Z$219:$AF$219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Gràfics!$AI$219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3"/>
          <c:order val="3"/>
          <c:tx>
            <c:strRef>
              <c:f>Gràfics!$AJ$218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Gràfics!$Z$219:$AF$219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Gràfics!$AJ$219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Gràfics!$AK$218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Gràfics!$Z$219:$AF$219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Gràfics!$AK$219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849984"/>
        <c:axId val="125851520"/>
      </c:barChart>
      <c:lineChart>
        <c:grouping val="standard"/>
        <c:varyColors val="0"/>
        <c:ser>
          <c:idx val="5"/>
          <c:order val="5"/>
          <c:tx>
            <c:strRef>
              <c:f>Gràfics!$AL$218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Gràfics!$Z$219:$AF$219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Gràfics!$AL$219</c:f>
              <c:numCache>
                <c:formatCode>0.00</c:formatCode>
                <c:ptCount val="1"/>
                <c:pt idx="0">
                  <c:v>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71232"/>
        <c:axId val="125853056"/>
      </c:lineChart>
      <c:catAx>
        <c:axId val="12584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851520"/>
        <c:crosses val="autoZero"/>
        <c:auto val="1"/>
        <c:lblAlgn val="ctr"/>
        <c:lblOffset val="100"/>
        <c:noMultiLvlLbl val="0"/>
      </c:catAx>
      <c:valAx>
        <c:axId val="12585152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5849984"/>
        <c:crosses val="autoZero"/>
        <c:crossBetween val="between"/>
      </c:valAx>
      <c:valAx>
        <c:axId val="1258530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5871232"/>
        <c:crosses val="max"/>
        <c:crossBetween val="between"/>
      </c:valAx>
      <c:catAx>
        <c:axId val="12587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85305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5.9557236832077282E-2"/>
          <c:y val="1.228070005792235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Gràfics!$AG$224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Gràfics!$Z$225:$AF$225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Gràfics!$AG$225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Gràfics!$AH$224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Gràfics!$Z$225:$AF$225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Gràfics!$AH$225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Gràfics!$AI$224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Gràfics!$Z$225:$AF$225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Gràfics!$AI$225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Gràfics!$AJ$224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Gràfics!$Z$225:$AF$225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Gràfics!$AJ$225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</c:ser>
        <c:ser>
          <c:idx val="4"/>
          <c:order val="4"/>
          <c:tx>
            <c:strRef>
              <c:f>Gràfics!$AK$224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Gràfics!$Z$225:$AF$225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Gràfics!$AK$225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007552"/>
        <c:axId val="126115840"/>
      </c:barChart>
      <c:lineChart>
        <c:grouping val="standard"/>
        <c:varyColors val="0"/>
        <c:ser>
          <c:idx val="5"/>
          <c:order val="5"/>
          <c:tx>
            <c:strRef>
              <c:f>Gràfics!$AL$224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Gràfics!$Z$225:$AF$225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Gràfics!$AL$225</c:f>
              <c:numCache>
                <c:formatCode>0.00</c:formatCode>
                <c:ptCount val="1"/>
                <c:pt idx="0">
                  <c:v>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18912"/>
        <c:axId val="126117376"/>
      </c:lineChart>
      <c:catAx>
        <c:axId val="126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115840"/>
        <c:crosses val="autoZero"/>
        <c:auto val="1"/>
        <c:lblAlgn val="ctr"/>
        <c:lblOffset val="100"/>
        <c:noMultiLvlLbl val="0"/>
      </c:catAx>
      <c:valAx>
        <c:axId val="12611584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6007552"/>
        <c:crosses val="autoZero"/>
        <c:crossBetween val="between"/>
      </c:valAx>
      <c:valAx>
        <c:axId val="1261173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6118912"/>
        <c:crosses val="max"/>
        <c:crossBetween val="between"/>
      </c:valAx>
      <c:catAx>
        <c:axId val="12611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17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4254901621476651E-2"/>
          <c:y val="1.842105008688353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Gràfics!$AG$226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Gràfics!$Z$227:$AF$227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Gràfics!$AG$227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Gràfics!$AH$226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Gràfics!$Z$227:$AF$227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Gràfics!$AH$227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Gràfics!$AI$226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Gràfics!$Z$227:$AF$227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Gràfics!$AI$227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Gràfics!$AJ$226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Gràfics!$Z$227:$AF$227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Gràfics!$AJ$227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</c:ser>
        <c:ser>
          <c:idx val="4"/>
          <c:order val="4"/>
          <c:tx>
            <c:strRef>
              <c:f>Gràfics!$AK$226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Gràfics!$Z$227:$AF$227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Gràfics!$AK$227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173568"/>
        <c:axId val="126175104"/>
      </c:barChart>
      <c:lineChart>
        <c:grouping val="standard"/>
        <c:varyColors val="0"/>
        <c:ser>
          <c:idx val="5"/>
          <c:order val="5"/>
          <c:tx>
            <c:strRef>
              <c:f>Gràfics!$AL$226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Gràfics!$Z$227:$AF$227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Gràfics!$AL$227</c:f>
              <c:numCache>
                <c:formatCode>0.00</c:formatCode>
                <c:ptCount val="1"/>
                <c:pt idx="0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5296"/>
        <c:axId val="126176640"/>
      </c:lineChart>
      <c:catAx>
        <c:axId val="1261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175104"/>
        <c:crosses val="autoZero"/>
        <c:auto val="1"/>
        <c:lblAlgn val="ctr"/>
        <c:lblOffset val="100"/>
        <c:noMultiLvlLbl val="0"/>
      </c:catAx>
      <c:valAx>
        <c:axId val="126175104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6173568"/>
        <c:crosses val="autoZero"/>
        <c:crossBetween val="between"/>
      </c:valAx>
      <c:valAx>
        <c:axId val="12617664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6215296"/>
        <c:crosses val="max"/>
        <c:crossBetween val="between"/>
      </c:valAx>
      <c:catAx>
        <c:axId val="12621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7664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1285632162633573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Gràfics!$AG$228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Gràfics!$Z$229:$AF$229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Gràfics!$AG$229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Gràfics!$AH$228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Gràfics!$Z$229:$AF$229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Gràfics!$AH$229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Gràfics!$AI$228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Gràfics!$Z$229:$AF$229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Gràfics!$AI$229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Gràfics!$AJ$228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Gràfics!$Z$229:$AF$229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Gràfics!$AJ$229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Gràfics!$AK$228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Gràfics!$Z$229:$AF$229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Gràfics!$AK$229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72800"/>
        <c:axId val="126574592"/>
      </c:barChart>
      <c:lineChart>
        <c:grouping val="standard"/>
        <c:varyColors val="0"/>
        <c:ser>
          <c:idx val="5"/>
          <c:order val="5"/>
          <c:tx>
            <c:strRef>
              <c:f>Gràfics!$AL$228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Gràfics!$Z$229:$AF$229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Gràfics!$AL$229</c:f>
              <c:numCache>
                <c:formatCode>0.00</c:formatCode>
                <c:ptCount val="1"/>
                <c:pt idx="0">
                  <c:v>2.97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76128"/>
      </c:lineChart>
      <c:catAx>
        <c:axId val="1265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574592"/>
        <c:crosses val="autoZero"/>
        <c:auto val="1"/>
        <c:lblAlgn val="ctr"/>
        <c:lblOffset val="100"/>
        <c:noMultiLvlLbl val="0"/>
      </c:catAx>
      <c:valAx>
        <c:axId val="12657459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6572800"/>
        <c:crosses val="autoZero"/>
        <c:crossBetween val="between"/>
      </c:valAx>
      <c:valAx>
        <c:axId val="12657612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6577664"/>
        <c:crosses val="max"/>
        <c:crossBetween val="between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7612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2000" b="1">
                <a:solidFill>
                  <a:sysClr val="windowText" lastClr="000000"/>
                </a:solidFill>
              </a:rPr>
              <a:t>Grau de dedicació docent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Gràfics!$K$28:$K$33</c:f>
              <c:strCache>
                <c:ptCount val="6"/>
                <c:pt idx="0">
                  <c:v>[0-20%)</c:v>
                </c:pt>
                <c:pt idx="1">
                  <c:v>[20% - 40%)</c:v>
                </c:pt>
                <c:pt idx="2">
                  <c:v>[40% - 60%)</c:v>
                </c:pt>
                <c:pt idx="3">
                  <c:v>[60% - 80%)</c:v>
                </c:pt>
                <c:pt idx="4">
                  <c:v>[80% - 100%]</c:v>
                </c:pt>
                <c:pt idx="5">
                  <c:v>NS/NC</c:v>
                </c:pt>
              </c:strCache>
            </c:strRef>
          </c:cat>
          <c:val>
            <c:numRef>
              <c:f>Gràfics!$L$28:$L$33</c:f>
              <c:numCache>
                <c:formatCode>###0.00%</c:formatCode>
                <c:ptCount val="6"/>
                <c:pt idx="0">
                  <c:v>0.22033898305084745</c:v>
                </c:pt>
                <c:pt idx="1">
                  <c:v>0.3559322033898305</c:v>
                </c:pt>
                <c:pt idx="2">
                  <c:v>0.1864406779661017</c:v>
                </c:pt>
                <c:pt idx="3">
                  <c:v>0.13559322033898305</c:v>
                </c:pt>
                <c:pt idx="4">
                  <c:v>0.10169491525423729</c:v>
                </c:pt>
                <c:pt idx="5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320192"/>
        <c:axId val="123337728"/>
      </c:barChart>
      <c:catAx>
        <c:axId val="123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3337728"/>
        <c:crosses val="autoZero"/>
        <c:auto val="1"/>
        <c:lblAlgn val="ctr"/>
        <c:lblOffset val="100"/>
        <c:noMultiLvlLbl val="0"/>
      </c:catAx>
      <c:valAx>
        <c:axId val="123337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332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Aspectes generals. Valoreu:</a:t>
            </a:r>
          </a:p>
        </c:rich>
      </c:tx>
      <c:layout>
        <c:manualLayout>
          <c:xMode val="edge"/>
          <c:yMode val="edge"/>
          <c:x val="6.5792525057649487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Gràfics!$O$36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Gràfics!$O$37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Gràfics!$P$36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Gràfics!$P$37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Gràfics!$Q$36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Gràfics!$Q$37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Gràfics!$R$36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Gràfics!$R$37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Gràfics!$S$36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Gràfics!$S$37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604992"/>
        <c:axId val="123606528"/>
      </c:barChart>
      <c:lineChart>
        <c:grouping val="standard"/>
        <c:varyColors val="0"/>
        <c:ser>
          <c:idx val="5"/>
          <c:order val="5"/>
          <c:tx>
            <c:strRef>
              <c:f>Gràfics!$T$36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Gràfics!$T$37</c:f>
              <c:numCache>
                <c:formatCode>0.00</c:formatCode>
                <c:ptCount val="1"/>
                <c:pt idx="0">
                  <c:v>4.22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09856"/>
        <c:axId val="123608064"/>
      </c:lineChart>
      <c:catAx>
        <c:axId val="12360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606528"/>
        <c:crosses val="autoZero"/>
        <c:auto val="1"/>
        <c:lblAlgn val="ctr"/>
        <c:lblOffset val="100"/>
        <c:noMultiLvlLbl val="0"/>
      </c:catAx>
      <c:valAx>
        <c:axId val="12360652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604992"/>
        <c:crosses val="autoZero"/>
        <c:crossBetween val="between"/>
      </c:valAx>
      <c:valAx>
        <c:axId val="12360806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3609856"/>
        <c:crosses val="max"/>
        <c:crossBetween val="between"/>
      </c:valAx>
      <c:catAx>
        <c:axId val="12360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0806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Aspectes generals. Valoreu:</a:t>
            </a:r>
          </a:p>
        </c:rich>
      </c:tx>
      <c:layout>
        <c:manualLayout>
          <c:xMode val="edge"/>
          <c:yMode val="edge"/>
          <c:x val="6.5792525057649487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Gràfics!$O$40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Gràfics!$O$41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Gràfics!$P$40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Gràfics!$P$41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Gràfics!$Q$40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Gràfics!$Q$41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Gràfics!$R$40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Gràfics!$R$41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Gràfics!$S$40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Gràfics!$S$41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647872"/>
        <c:axId val="123649408"/>
      </c:barChart>
      <c:lineChart>
        <c:grouping val="standard"/>
        <c:varyColors val="0"/>
        <c:ser>
          <c:idx val="5"/>
          <c:order val="5"/>
          <c:tx>
            <c:strRef>
              <c:f>Gràfics!$T$40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Gràfics!$T$41</c:f>
              <c:numCache>
                <c:formatCode>0.00</c:formatCode>
                <c:ptCount val="1"/>
                <c:pt idx="0">
                  <c:v>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56832"/>
        <c:axId val="123655296"/>
      </c:lineChart>
      <c:catAx>
        <c:axId val="1236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649408"/>
        <c:crosses val="autoZero"/>
        <c:auto val="1"/>
        <c:lblAlgn val="ctr"/>
        <c:lblOffset val="100"/>
        <c:noMultiLvlLbl val="0"/>
      </c:catAx>
      <c:valAx>
        <c:axId val="12364940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647872"/>
        <c:crosses val="autoZero"/>
        <c:crossBetween val="between"/>
      </c:valAx>
      <c:valAx>
        <c:axId val="12365529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3656832"/>
        <c:crosses val="max"/>
        <c:crossBetween val="between"/>
      </c:valAx>
      <c:catAx>
        <c:axId val="12365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552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Aspectes generals. Valoreu:</a:t>
            </a:r>
          </a:p>
        </c:rich>
      </c:tx>
      <c:layout>
        <c:manualLayout>
          <c:xMode val="edge"/>
          <c:yMode val="edge"/>
          <c:x val="6.5792525057649487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Gràfics!$O$43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Gràfics!$O$44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Gràfics!$P$43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Gràfics!$P$44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Gràfics!$Q$43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Gràfics!$Q$44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Gràfics!$R$43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Gràfics!$R$44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Gràfics!$S$43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Gràfics!$S$44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879424"/>
        <c:axId val="123880960"/>
      </c:barChart>
      <c:lineChart>
        <c:grouping val="standard"/>
        <c:varyColors val="0"/>
        <c:ser>
          <c:idx val="5"/>
          <c:order val="5"/>
          <c:tx>
            <c:strRef>
              <c:f>Gràfics!$T$43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Gràfics!$T$44</c:f>
              <c:numCache>
                <c:formatCode>0.00</c:formatCode>
                <c:ptCount val="1"/>
                <c:pt idx="0">
                  <c:v>3.98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88384"/>
        <c:axId val="123882496"/>
      </c:lineChart>
      <c:catAx>
        <c:axId val="12387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880960"/>
        <c:crosses val="autoZero"/>
        <c:auto val="1"/>
        <c:lblAlgn val="ctr"/>
        <c:lblOffset val="100"/>
        <c:noMultiLvlLbl val="0"/>
      </c:catAx>
      <c:valAx>
        <c:axId val="12388096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879424"/>
        <c:crosses val="autoZero"/>
        <c:crossBetween val="between"/>
      </c:valAx>
      <c:valAx>
        <c:axId val="12388249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3888384"/>
        <c:crosses val="max"/>
        <c:crossBetween val="between"/>
      </c:valAx>
      <c:catAx>
        <c:axId val="123888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8824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ca-ES" sz="1200" b="1" i="0" baseline="0">
                <a:effectLst/>
              </a:rPr>
              <a:t>Valoració global del nivell formatiu dels estudiants titulats dels graus (del centre objecte d'enquesta) en què participeu (si escau)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5.6299814341900914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Gràfics!$Q$110</c:f>
              <c:strCache>
                <c:ptCount val="1"/>
                <c:pt idx="0">
                  <c:v>Completament insatisfet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Gràfics!$Q$111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Gràfics!$R$110</c:f>
              <c:strCache>
                <c:ptCount val="1"/>
                <c:pt idx="0">
                  <c:v>Insatisfet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Gràfics!$R$111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Gràfics!$S$110</c:f>
              <c:strCache>
                <c:ptCount val="1"/>
                <c:pt idx="0">
                  <c:v>Normal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Gràfics!$S$111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Gràfics!$T$110</c:f>
              <c:strCache>
                <c:ptCount val="1"/>
                <c:pt idx="0">
                  <c:v>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Gràfics!$T$111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ser>
          <c:idx val="4"/>
          <c:order val="4"/>
          <c:tx>
            <c:strRef>
              <c:f>Gràfics!$U$110</c:f>
              <c:strCache>
                <c:ptCount val="1"/>
                <c:pt idx="0">
                  <c:v>Completament satisfet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Gràfics!$U$111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22304"/>
        <c:axId val="123923840"/>
      </c:barChart>
      <c:lineChart>
        <c:grouping val="standard"/>
        <c:varyColors val="0"/>
        <c:ser>
          <c:idx val="5"/>
          <c:order val="5"/>
          <c:tx>
            <c:strRef>
              <c:f>Gràfics!$V$110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Gràfics!$V$111</c:f>
              <c:numCache>
                <c:formatCode>General</c:formatCode>
                <c:ptCount val="1"/>
                <c:pt idx="0">
                  <c:v>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66432"/>
        <c:axId val="124064896"/>
      </c:lineChart>
      <c:catAx>
        <c:axId val="12392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923840"/>
        <c:crosses val="autoZero"/>
        <c:auto val="1"/>
        <c:lblAlgn val="ctr"/>
        <c:lblOffset val="100"/>
        <c:noMultiLvlLbl val="0"/>
      </c:catAx>
      <c:valAx>
        <c:axId val="12392384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922304"/>
        <c:crosses val="autoZero"/>
        <c:crossBetween val="between"/>
      </c:valAx>
      <c:valAx>
        <c:axId val="124064896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4066432"/>
        <c:crosses val="max"/>
        <c:crossBetween val="between"/>
      </c:valAx>
      <c:catAx>
        <c:axId val="124066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0648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ca-ES" sz="1200" b="1" i="0" baseline="0">
                <a:effectLst/>
              </a:rPr>
              <a:t>Valoració global del nivell formatiu dels estudiants titulats dels màsters (del centre objecte d'enquesta) en què participeu (si escau)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5.6299814341900914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Gràfics!$Q$117</c:f>
              <c:strCache>
                <c:ptCount val="1"/>
                <c:pt idx="0">
                  <c:v>Completament insatisfet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Gràfics!$P$118</c:f>
              <c:numCache>
                <c:formatCode>General</c:formatCode>
                <c:ptCount val="1"/>
              </c:numCache>
            </c:numRef>
          </c:cat>
          <c:val>
            <c:numRef>
              <c:f>Gràfics!$Q$118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Gràfics!$R$117</c:f>
              <c:strCache>
                <c:ptCount val="1"/>
                <c:pt idx="0">
                  <c:v>Insatisfet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Gràfics!$P$118</c:f>
              <c:numCache>
                <c:formatCode>General</c:formatCode>
                <c:ptCount val="1"/>
              </c:numCache>
            </c:numRef>
          </c:cat>
          <c:val>
            <c:numRef>
              <c:f>Gràfics!$R$118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Gràfics!$S$117</c:f>
              <c:strCache>
                <c:ptCount val="1"/>
                <c:pt idx="0">
                  <c:v>Normal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Gràfics!$P$118</c:f>
              <c:numCache>
                <c:formatCode>General</c:formatCode>
                <c:ptCount val="1"/>
              </c:numCache>
            </c:numRef>
          </c:cat>
          <c:val>
            <c:numRef>
              <c:f>Gràfics!$S$118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Gràfics!$T$117</c:f>
              <c:strCache>
                <c:ptCount val="1"/>
                <c:pt idx="0">
                  <c:v>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Gràfics!$P$118</c:f>
              <c:numCache>
                <c:formatCode>General</c:formatCode>
                <c:ptCount val="1"/>
              </c:numCache>
            </c:numRef>
          </c:cat>
          <c:val>
            <c:numRef>
              <c:f>Gràfics!$T$118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4"/>
          <c:order val="4"/>
          <c:tx>
            <c:strRef>
              <c:f>Gràfics!$U$117</c:f>
              <c:strCache>
                <c:ptCount val="1"/>
                <c:pt idx="0">
                  <c:v>Completament satisfet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numRef>
              <c:f>Gràfics!$P$118</c:f>
              <c:numCache>
                <c:formatCode>General</c:formatCode>
                <c:ptCount val="1"/>
              </c:numCache>
            </c:numRef>
          </c:cat>
          <c:val>
            <c:numRef>
              <c:f>Gràfics!$U$118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194816"/>
        <c:axId val="124196352"/>
      </c:barChart>
      <c:lineChart>
        <c:grouping val="standard"/>
        <c:varyColors val="0"/>
        <c:ser>
          <c:idx val="5"/>
          <c:order val="5"/>
          <c:tx>
            <c:strRef>
              <c:f>Gràfics!$V$117</c:f>
              <c:strCache>
                <c:ptCount val="1"/>
                <c:pt idx="0">
                  <c:v>Mitjana</c:v>
                </c:pt>
              </c:strCache>
            </c:strRef>
          </c:tx>
          <c:cat>
            <c:numRef>
              <c:f>Gràfics!$P$118</c:f>
              <c:numCache>
                <c:formatCode>General</c:formatCode>
                <c:ptCount val="1"/>
              </c:numCache>
            </c:numRef>
          </c:cat>
          <c:val>
            <c:numRef>
              <c:f>Gràfics!$V$118</c:f>
              <c:numCache>
                <c:formatCode>General</c:formatCode>
                <c:ptCount val="1"/>
                <c:pt idx="0">
                  <c:v>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16064"/>
        <c:axId val="124197888"/>
      </c:lineChart>
      <c:catAx>
        <c:axId val="124194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196352"/>
        <c:crosses val="autoZero"/>
        <c:auto val="1"/>
        <c:lblAlgn val="ctr"/>
        <c:lblOffset val="100"/>
        <c:noMultiLvlLbl val="0"/>
      </c:catAx>
      <c:valAx>
        <c:axId val="12419635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4194816"/>
        <c:crosses val="autoZero"/>
        <c:crossBetween val="between"/>
      </c:valAx>
      <c:valAx>
        <c:axId val="124197888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4216064"/>
        <c:crosses val="max"/>
        <c:crossBetween val="between"/>
      </c:valAx>
      <c:catAx>
        <c:axId val="12421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19788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Indiqueu la vostra satisfacció amb:</a:t>
            </a:r>
          </a:p>
        </c:rich>
      </c:tx>
      <c:layout>
        <c:manualLayout>
          <c:xMode val="edge"/>
          <c:yMode val="edge"/>
          <c:x val="5.8252366404567539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Gràfics!$AG$208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Gràfics!$Z$209:$AF$209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Gràfics!$AG$209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Gràfics!$AH$208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Gràfics!$Z$209:$AF$209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Gràfics!$AH$209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2"/>
          <c:order val="2"/>
          <c:tx>
            <c:strRef>
              <c:f>Gràfics!$AI$208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Gràfics!$Z$209:$AF$209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Gràfics!$AI$209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Gràfics!$AJ$208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Gràfics!$Z$209:$AF$209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Gràfics!$AJ$209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ser>
          <c:idx val="4"/>
          <c:order val="4"/>
          <c:tx>
            <c:strRef>
              <c:f>Gràfics!$AK$208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Gràfics!$Z$209:$AF$209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Gràfics!$AK$209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278656"/>
        <c:axId val="124280192"/>
      </c:barChart>
      <c:lineChart>
        <c:grouping val="standard"/>
        <c:varyColors val="0"/>
        <c:ser>
          <c:idx val="5"/>
          <c:order val="5"/>
          <c:tx>
            <c:strRef>
              <c:f>Gràfics!$AL$208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Gràfics!$Z$209:$AF$209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Gràfics!$AL$209</c:f>
              <c:numCache>
                <c:formatCode>0.00</c:formatCode>
                <c:ptCount val="1"/>
                <c:pt idx="0">
                  <c:v>3.02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87616"/>
        <c:axId val="124286080"/>
      </c:lineChart>
      <c:catAx>
        <c:axId val="12427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280192"/>
        <c:crosses val="autoZero"/>
        <c:auto val="1"/>
        <c:lblAlgn val="ctr"/>
        <c:lblOffset val="100"/>
        <c:noMultiLvlLbl val="0"/>
      </c:catAx>
      <c:valAx>
        <c:axId val="12428019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4278656"/>
        <c:crosses val="autoZero"/>
        <c:crossBetween val="between"/>
      </c:valAx>
      <c:valAx>
        <c:axId val="12428608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4287616"/>
        <c:crosses val="max"/>
        <c:crossBetween val="between"/>
      </c:valAx>
      <c:catAx>
        <c:axId val="12428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8608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5.6299814341900914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Gràfics!$AG$210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Gràfics!$Z$211:$AF$211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Gràfics!$AG$211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Gràfics!$AH$210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Gràfics!$Z$211:$AF$211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Gràfics!$AH$211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2"/>
          <c:order val="2"/>
          <c:tx>
            <c:strRef>
              <c:f>Gràfics!$AI$210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Gràfics!$Z$211:$AF$211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Gràfics!$AI$211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ser>
          <c:idx val="3"/>
          <c:order val="3"/>
          <c:tx>
            <c:strRef>
              <c:f>Gràfics!$AJ$210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Gràfics!$Z$211:$AF$211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Gràfics!$AJ$211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ser>
          <c:idx val="4"/>
          <c:order val="4"/>
          <c:tx>
            <c:strRef>
              <c:f>Gràfics!$AK$210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Gràfics!$Z$211:$AF$211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Gràfics!$AK$211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04096"/>
        <c:axId val="124405632"/>
      </c:barChart>
      <c:lineChart>
        <c:grouping val="standard"/>
        <c:varyColors val="0"/>
        <c:ser>
          <c:idx val="5"/>
          <c:order val="5"/>
          <c:tx>
            <c:strRef>
              <c:f>Gràfics!$AL$210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Gràfics!$Z$211:$AF$211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Gràfics!$AL$211</c:f>
              <c:numCache>
                <c:formatCode>0.00</c:formatCode>
                <c:ptCount val="1"/>
                <c:pt idx="0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13056"/>
        <c:axId val="124407168"/>
      </c:lineChart>
      <c:catAx>
        <c:axId val="12440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405632"/>
        <c:crosses val="autoZero"/>
        <c:auto val="1"/>
        <c:lblAlgn val="ctr"/>
        <c:lblOffset val="100"/>
        <c:noMultiLvlLbl val="0"/>
      </c:catAx>
      <c:valAx>
        <c:axId val="12440563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4404096"/>
        <c:crosses val="autoZero"/>
        <c:crossBetween val="between"/>
      </c:valAx>
      <c:valAx>
        <c:axId val="12440716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4413056"/>
        <c:crosses val="max"/>
        <c:crossBetween val="between"/>
      </c:valAx>
      <c:catAx>
        <c:axId val="12441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40716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5</xdr:row>
      <xdr:rowOff>13607</xdr:rowOff>
    </xdr:from>
    <xdr:to>
      <xdr:col>12</xdr:col>
      <xdr:colOff>734786</xdr:colOff>
      <xdr:row>22</xdr:row>
      <xdr:rowOff>122464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409574</xdr:colOff>
      <xdr:row>23</xdr:row>
      <xdr:rowOff>71436</xdr:rowOff>
    </xdr:from>
    <xdr:to>
      <xdr:col>9</xdr:col>
      <xdr:colOff>285749</xdr:colOff>
      <xdr:row>41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394488</xdr:colOff>
      <xdr:row>47</xdr:row>
      <xdr:rowOff>13607</xdr:rowOff>
    </xdr:from>
    <xdr:to>
      <xdr:col>10</xdr:col>
      <xdr:colOff>122344</xdr:colOff>
      <xdr:row>68</xdr:row>
      <xdr:rowOff>149679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539850</xdr:colOff>
      <xdr:row>47</xdr:row>
      <xdr:rowOff>14627</xdr:rowOff>
    </xdr:from>
    <xdr:to>
      <xdr:col>20</xdr:col>
      <xdr:colOff>260594</xdr:colOff>
      <xdr:row>68</xdr:row>
      <xdr:rowOff>150699</xdr:rowOff>
    </xdr:to>
    <xdr:graphicFrame macro="">
      <xdr:nvGraphicFramePr>
        <xdr:cNvPr id="10" name="Gràfic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381000</xdr:colOff>
      <xdr:row>70</xdr:row>
      <xdr:rowOff>8058</xdr:rowOff>
    </xdr:from>
    <xdr:to>
      <xdr:col>10</xdr:col>
      <xdr:colOff>108856</xdr:colOff>
      <xdr:row>91</xdr:row>
      <xdr:rowOff>144130</xdr:rowOff>
    </xdr:to>
    <xdr:graphicFrame macro="">
      <xdr:nvGraphicFramePr>
        <xdr:cNvPr id="11" name="Gràfic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353786</xdr:colOff>
      <xdr:row>99</xdr:row>
      <xdr:rowOff>163286</xdr:rowOff>
    </xdr:from>
    <xdr:to>
      <xdr:col>10</xdr:col>
      <xdr:colOff>81642</xdr:colOff>
      <xdr:row>119</xdr:row>
      <xdr:rowOff>76489</xdr:rowOff>
    </xdr:to>
    <xdr:graphicFrame macro="">
      <xdr:nvGraphicFramePr>
        <xdr:cNvPr id="14" name="Gràfic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371104</xdr:colOff>
      <xdr:row>120</xdr:row>
      <xdr:rowOff>28453</xdr:rowOff>
    </xdr:from>
    <xdr:to>
      <xdr:col>10</xdr:col>
      <xdr:colOff>98960</xdr:colOff>
      <xdr:row>141</xdr:row>
      <xdr:rowOff>128445</xdr:rowOff>
    </xdr:to>
    <xdr:graphicFrame macro="">
      <xdr:nvGraphicFramePr>
        <xdr:cNvPr id="15" name="Gràfic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394607</xdr:colOff>
      <xdr:row>152</xdr:row>
      <xdr:rowOff>40822</xdr:rowOff>
    </xdr:from>
    <xdr:to>
      <xdr:col>10</xdr:col>
      <xdr:colOff>122463</xdr:colOff>
      <xdr:row>173</xdr:row>
      <xdr:rowOff>176894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394607</xdr:colOff>
      <xdr:row>152</xdr:row>
      <xdr:rowOff>40822</xdr:rowOff>
    </xdr:from>
    <xdr:to>
      <xdr:col>20</xdr:col>
      <xdr:colOff>154131</xdr:colOff>
      <xdr:row>173</xdr:row>
      <xdr:rowOff>176894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394607</xdr:colOff>
      <xdr:row>175</xdr:row>
      <xdr:rowOff>40822</xdr:rowOff>
    </xdr:from>
    <xdr:to>
      <xdr:col>10</xdr:col>
      <xdr:colOff>122463</xdr:colOff>
      <xdr:row>196</xdr:row>
      <xdr:rowOff>176894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394607</xdr:colOff>
      <xdr:row>175</xdr:row>
      <xdr:rowOff>40822</xdr:rowOff>
    </xdr:from>
    <xdr:to>
      <xdr:col>20</xdr:col>
      <xdr:colOff>154131</xdr:colOff>
      <xdr:row>196</xdr:row>
      <xdr:rowOff>176894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394607</xdr:colOff>
      <xdr:row>199</xdr:row>
      <xdr:rowOff>40822</xdr:rowOff>
    </xdr:from>
    <xdr:to>
      <xdr:col>10</xdr:col>
      <xdr:colOff>122463</xdr:colOff>
      <xdr:row>220</xdr:row>
      <xdr:rowOff>176894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394607</xdr:colOff>
      <xdr:row>222</xdr:row>
      <xdr:rowOff>40822</xdr:rowOff>
    </xdr:from>
    <xdr:to>
      <xdr:col>10</xdr:col>
      <xdr:colOff>122463</xdr:colOff>
      <xdr:row>243</xdr:row>
      <xdr:rowOff>176894</xdr:rowOff>
    </xdr:to>
    <xdr:graphicFrame macro="">
      <xdr:nvGraphicFramePr>
        <xdr:cNvPr id="21" name="Gràfic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394607</xdr:colOff>
      <xdr:row>222</xdr:row>
      <xdr:rowOff>40822</xdr:rowOff>
    </xdr:from>
    <xdr:to>
      <xdr:col>20</xdr:col>
      <xdr:colOff>154131</xdr:colOff>
      <xdr:row>243</xdr:row>
      <xdr:rowOff>176894</xdr:rowOff>
    </xdr:to>
    <xdr:graphicFrame macro="">
      <xdr:nvGraphicFramePr>
        <xdr:cNvPr id="22" name="Gràfic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394607</xdr:colOff>
      <xdr:row>199</xdr:row>
      <xdr:rowOff>40822</xdr:rowOff>
    </xdr:from>
    <xdr:to>
      <xdr:col>20</xdr:col>
      <xdr:colOff>154131</xdr:colOff>
      <xdr:row>220</xdr:row>
      <xdr:rowOff>176894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394607</xdr:colOff>
      <xdr:row>245</xdr:row>
      <xdr:rowOff>40822</xdr:rowOff>
    </xdr:from>
    <xdr:to>
      <xdr:col>10</xdr:col>
      <xdr:colOff>122463</xdr:colOff>
      <xdr:row>266</xdr:row>
      <xdr:rowOff>176894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394607</xdr:colOff>
      <xdr:row>245</xdr:row>
      <xdr:rowOff>40822</xdr:rowOff>
    </xdr:from>
    <xdr:to>
      <xdr:col>20</xdr:col>
      <xdr:colOff>149037</xdr:colOff>
      <xdr:row>266</xdr:row>
      <xdr:rowOff>176894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394607</xdr:colOff>
      <xdr:row>268</xdr:row>
      <xdr:rowOff>40822</xdr:rowOff>
    </xdr:from>
    <xdr:to>
      <xdr:col>10</xdr:col>
      <xdr:colOff>122463</xdr:colOff>
      <xdr:row>289</xdr:row>
      <xdr:rowOff>176894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12"/>
  <sheetViews>
    <sheetView showGridLines="0" tabSelected="1" zoomScaleNormal="100" workbookViewId="0">
      <selection activeCell="B4" sqref="B4"/>
    </sheetView>
  </sheetViews>
  <sheetFormatPr defaultColWidth="9.140625" defaultRowHeight="15" x14ac:dyDescent="0.25"/>
  <cols>
    <col min="1" max="1" width="4.42578125" customWidth="1"/>
    <col min="2" max="2" width="19.85546875" customWidth="1"/>
    <col min="3" max="3" width="11.28515625" customWidth="1"/>
    <col min="4" max="4" width="12" customWidth="1"/>
    <col min="19" max="19" width="9.140625" style="36"/>
  </cols>
  <sheetData>
    <row r="2" spans="1:22" ht="26.25" customHeight="1" x14ac:dyDescent="0.25">
      <c r="B2" s="101" t="s">
        <v>73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</row>
    <row r="4" spans="1:22" x14ac:dyDescent="0.25">
      <c r="A4" s="1"/>
      <c r="B4" s="54" t="s">
        <v>61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/>
      <c r="U5" s="1"/>
      <c r="V5" s="1"/>
    </row>
    <row r="6" spans="1:22" ht="15.75" x14ac:dyDescent="0.25">
      <c r="A6" s="1"/>
      <c r="B6" s="3" t="s">
        <v>34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  <c r="P6" s="1"/>
      <c r="Q6" s="1"/>
      <c r="R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T7" s="1"/>
      <c r="U7" s="1"/>
      <c r="V7" s="1"/>
    </row>
    <row r="8" spans="1:22" ht="45" x14ac:dyDescent="0.25">
      <c r="A8" s="1"/>
      <c r="B8" s="4" t="s">
        <v>35</v>
      </c>
      <c r="C8" s="7" t="s">
        <v>36</v>
      </c>
      <c r="D8" s="7" t="s">
        <v>37</v>
      </c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T8" s="1"/>
      <c r="U8" s="1"/>
      <c r="V8" s="1"/>
    </row>
    <row r="9" spans="1:22" x14ac:dyDescent="0.25">
      <c r="A9" s="1"/>
      <c r="B9" s="5">
        <v>159</v>
      </c>
      <c r="C9" s="5">
        <v>59</v>
      </c>
      <c r="D9" s="6">
        <f>C9/B9</f>
        <v>0.37106918238993708</v>
      </c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T9" s="1"/>
      <c r="U9" s="1"/>
      <c r="V9" s="1"/>
    </row>
    <row r="13" spans="1:22" ht="15.75" x14ac:dyDescent="0.25">
      <c r="B13" s="8" t="s">
        <v>38</v>
      </c>
    </row>
    <row r="14" spans="1:22" ht="15" customHeight="1" thickBot="1" x14ac:dyDescent="0.3"/>
    <row r="15" spans="1:22" ht="22.5" customHeight="1" thickTop="1" thickBot="1" x14ac:dyDescent="0.3">
      <c r="B15" s="11"/>
      <c r="C15" s="9" t="s">
        <v>0</v>
      </c>
      <c r="D15" s="10" t="s">
        <v>1</v>
      </c>
    </row>
    <row r="16" spans="1:22" ht="19.5" customHeight="1" thickTop="1" x14ac:dyDescent="0.25">
      <c r="B16" s="43" t="s">
        <v>2</v>
      </c>
      <c r="C16" s="46">
        <v>1</v>
      </c>
      <c r="D16" s="47">
        <f>C16/C9</f>
        <v>1.6949152542372881E-2</v>
      </c>
    </row>
    <row r="17" spans="2:17" ht="19.5" customHeight="1" x14ac:dyDescent="0.25">
      <c r="B17" s="44" t="s">
        <v>3</v>
      </c>
      <c r="C17" s="48">
        <v>0</v>
      </c>
      <c r="D17" s="49">
        <f>C17/C9</f>
        <v>0</v>
      </c>
    </row>
    <row r="18" spans="2:17" ht="26.25" customHeight="1" x14ac:dyDescent="0.25">
      <c r="B18" s="44" t="s">
        <v>4</v>
      </c>
      <c r="C18" s="48">
        <v>12</v>
      </c>
      <c r="D18" s="49">
        <f>C18/C9</f>
        <v>0.20338983050847459</v>
      </c>
    </row>
    <row r="19" spans="2:17" ht="29.25" customHeight="1" x14ac:dyDescent="0.25">
      <c r="B19" s="44" t="s">
        <v>5</v>
      </c>
      <c r="C19" s="48">
        <v>29</v>
      </c>
      <c r="D19" s="49">
        <f>C19/C9</f>
        <v>0.49152542372881358</v>
      </c>
    </row>
    <row r="20" spans="2:17" ht="39.75" customHeight="1" x14ac:dyDescent="0.25">
      <c r="B20" s="44" t="s">
        <v>6</v>
      </c>
      <c r="C20" s="48">
        <v>0</v>
      </c>
      <c r="D20" s="49">
        <f>C20/C9</f>
        <v>0</v>
      </c>
    </row>
    <row r="21" spans="2:17" ht="31.5" customHeight="1" x14ac:dyDescent="0.25">
      <c r="B21" s="44" t="s">
        <v>7</v>
      </c>
      <c r="C21" s="48">
        <v>1</v>
      </c>
      <c r="D21" s="49">
        <f>C21/C9</f>
        <v>1.6949152542372881E-2</v>
      </c>
    </row>
    <row r="22" spans="2:17" ht="25.5" customHeight="1" x14ac:dyDescent="0.25">
      <c r="B22" s="44" t="s">
        <v>8</v>
      </c>
      <c r="C22" s="48">
        <v>13</v>
      </c>
      <c r="D22" s="49">
        <f>C22/C9</f>
        <v>0.22033898305084745</v>
      </c>
    </row>
    <row r="23" spans="2:17" ht="37.5" customHeight="1" x14ac:dyDescent="0.25">
      <c r="B23" s="44" t="s">
        <v>9</v>
      </c>
      <c r="C23" s="48">
        <v>0</v>
      </c>
      <c r="D23" s="49">
        <f>C23/C9</f>
        <v>0</v>
      </c>
    </row>
    <row r="24" spans="2:17" ht="32.25" customHeight="1" x14ac:dyDescent="0.25">
      <c r="B24" s="44" t="s">
        <v>10</v>
      </c>
      <c r="C24" s="48">
        <v>2</v>
      </c>
      <c r="D24" s="49">
        <f>C24/C9</f>
        <v>3.3898305084745763E-2</v>
      </c>
    </row>
    <row r="25" spans="2:17" ht="15" customHeight="1" x14ac:dyDescent="0.25">
      <c r="B25" s="44" t="s">
        <v>11</v>
      </c>
      <c r="C25" s="48">
        <v>0</v>
      </c>
      <c r="D25" s="49">
        <f>C25/C9</f>
        <v>0</v>
      </c>
    </row>
    <row r="26" spans="2:17" ht="21" customHeight="1" x14ac:dyDescent="0.25">
      <c r="B26" s="44" t="s">
        <v>12</v>
      </c>
      <c r="C26" s="48">
        <v>1</v>
      </c>
      <c r="D26" s="49">
        <f>C26/C9</f>
        <v>1.6949152542372881E-2</v>
      </c>
    </row>
    <row r="27" spans="2:17" ht="21" customHeight="1" x14ac:dyDescent="0.25">
      <c r="B27" s="45" t="s">
        <v>39</v>
      </c>
      <c r="C27" s="48">
        <v>0</v>
      </c>
      <c r="D27" s="49">
        <f>C27/C9</f>
        <v>0</v>
      </c>
    </row>
    <row r="28" spans="2:17" ht="26.25" customHeight="1" thickBot="1" x14ac:dyDescent="0.3">
      <c r="B28" s="52" t="s">
        <v>13</v>
      </c>
      <c r="C28" s="50">
        <v>59</v>
      </c>
      <c r="D28" s="51">
        <v>1</v>
      </c>
    </row>
    <row r="29" spans="2:17" ht="15" customHeight="1" thickTop="1" x14ac:dyDescent="0.25"/>
    <row r="30" spans="2:17" ht="15" customHeight="1" x14ac:dyDescent="0.25"/>
    <row r="31" spans="2:17" ht="15" customHeight="1" x14ac:dyDescent="0.25"/>
    <row r="32" spans="2:17" ht="34.5" customHeight="1" x14ac:dyDescent="0.25">
      <c r="B32" s="104" t="s">
        <v>40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22" ht="15" customHeight="1" thickBot="1" x14ac:dyDescent="0.3"/>
    <row r="34" spans="1:22" ht="23.25" customHeight="1" thickTop="1" thickBot="1" x14ac:dyDescent="0.3">
      <c r="B34" s="13"/>
      <c r="C34" s="9" t="s">
        <v>0</v>
      </c>
      <c r="D34" s="10" t="s">
        <v>1</v>
      </c>
    </row>
    <row r="35" spans="1:22" ht="21.75" customHeight="1" thickTop="1" x14ac:dyDescent="0.25">
      <c r="B35" s="43" t="s">
        <v>14</v>
      </c>
      <c r="C35" s="46">
        <v>13</v>
      </c>
      <c r="D35" s="47">
        <f>C35/C9</f>
        <v>0.22033898305084745</v>
      </c>
    </row>
    <row r="36" spans="1:22" ht="18.75" customHeight="1" x14ac:dyDescent="0.25">
      <c r="B36" s="44" t="s">
        <v>15</v>
      </c>
      <c r="C36" s="48">
        <v>21</v>
      </c>
      <c r="D36" s="49">
        <f>C36/C9</f>
        <v>0.3559322033898305</v>
      </c>
    </row>
    <row r="37" spans="1:22" ht="18" customHeight="1" x14ac:dyDescent="0.25">
      <c r="B37" s="44" t="s">
        <v>16</v>
      </c>
      <c r="C37" s="48">
        <v>11</v>
      </c>
      <c r="D37" s="49">
        <f>C37/C9</f>
        <v>0.1864406779661017</v>
      </c>
    </row>
    <row r="38" spans="1:22" ht="15" customHeight="1" x14ac:dyDescent="0.25">
      <c r="B38" s="44" t="s">
        <v>17</v>
      </c>
      <c r="C38" s="48">
        <v>8</v>
      </c>
      <c r="D38" s="49">
        <f>C38/C9</f>
        <v>0.13559322033898305</v>
      </c>
    </row>
    <row r="39" spans="1:22" ht="15" customHeight="1" x14ac:dyDescent="0.25">
      <c r="B39" s="44" t="s">
        <v>18</v>
      </c>
      <c r="C39" s="48">
        <v>6</v>
      </c>
      <c r="D39" s="49">
        <f>C39/C9</f>
        <v>0.10169491525423729</v>
      </c>
    </row>
    <row r="40" spans="1:22" ht="15" customHeight="1" x14ac:dyDescent="0.25">
      <c r="B40" s="44" t="s">
        <v>39</v>
      </c>
      <c r="C40" s="48">
        <v>0</v>
      </c>
      <c r="D40" s="49">
        <f>C40/C9</f>
        <v>0</v>
      </c>
    </row>
    <row r="41" spans="1:22" ht="15" customHeight="1" thickBot="1" x14ac:dyDescent="0.3">
      <c r="B41" s="53" t="s">
        <v>13</v>
      </c>
      <c r="C41" s="50">
        <v>59</v>
      </c>
      <c r="D41" s="51">
        <v>1</v>
      </c>
    </row>
    <row r="42" spans="1:22" ht="15" customHeight="1" thickTop="1" x14ac:dyDescent="0.25"/>
    <row r="43" spans="1:22" ht="15" customHeight="1" x14ac:dyDescent="0.25"/>
    <row r="44" spans="1:22" ht="15" customHeight="1" x14ac:dyDescent="0.25"/>
    <row r="45" spans="1:22" ht="15" customHeight="1" x14ac:dyDescent="0.25">
      <c r="A45" s="12"/>
      <c r="B45" s="15" t="s">
        <v>41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T45" s="14"/>
      <c r="U45" s="14"/>
      <c r="V45" s="14"/>
    </row>
    <row r="46" spans="1:22" ht="1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T46" s="12"/>
      <c r="U46" s="12"/>
      <c r="V46" s="12"/>
    </row>
    <row r="47" spans="1:22" ht="15" customHeight="1" x14ac:dyDescent="0.25">
      <c r="A47" s="12"/>
      <c r="B47" s="14"/>
      <c r="C47" s="14"/>
      <c r="D47" s="14"/>
      <c r="E47" s="14"/>
      <c r="F47" s="14"/>
      <c r="G47" s="14"/>
      <c r="H47" s="14"/>
      <c r="I47" s="93" t="s">
        <v>42</v>
      </c>
      <c r="J47" s="94"/>
      <c r="K47" s="93" t="s">
        <v>43</v>
      </c>
      <c r="L47" s="94"/>
      <c r="M47" s="93" t="s">
        <v>44</v>
      </c>
      <c r="N47" s="94"/>
      <c r="O47" s="95" t="s">
        <v>45</v>
      </c>
      <c r="P47" s="96"/>
      <c r="Q47" s="93" t="s">
        <v>46</v>
      </c>
      <c r="R47" s="94"/>
      <c r="S47" s="87" t="s">
        <v>60</v>
      </c>
      <c r="T47" s="97"/>
      <c r="U47" s="89" t="s">
        <v>47</v>
      </c>
      <c r="V47" s="91" t="s">
        <v>48</v>
      </c>
    </row>
    <row r="48" spans="1:22" ht="15" customHeight="1" x14ac:dyDescent="0.25">
      <c r="A48" s="12"/>
      <c r="B48" s="14"/>
      <c r="C48" s="14"/>
      <c r="D48" s="14"/>
      <c r="E48" s="14"/>
      <c r="F48" s="14"/>
      <c r="G48" s="14"/>
      <c r="H48" s="14"/>
      <c r="I48" s="16" t="s">
        <v>0</v>
      </c>
      <c r="J48" s="16" t="s">
        <v>1</v>
      </c>
      <c r="K48" s="16" t="s">
        <v>0</v>
      </c>
      <c r="L48" s="16" t="s">
        <v>1</v>
      </c>
      <c r="M48" s="16" t="s">
        <v>0</v>
      </c>
      <c r="N48" s="16" t="s">
        <v>1</v>
      </c>
      <c r="O48" s="16" t="s">
        <v>0</v>
      </c>
      <c r="P48" s="16" t="s">
        <v>1</v>
      </c>
      <c r="Q48" s="16" t="s">
        <v>0</v>
      </c>
      <c r="R48" s="16" t="s">
        <v>1</v>
      </c>
      <c r="S48" s="38" t="s">
        <v>0</v>
      </c>
      <c r="T48" s="38" t="s">
        <v>1</v>
      </c>
      <c r="U48" s="90"/>
      <c r="V48" s="92"/>
    </row>
    <row r="49" spans="1:24" ht="15" customHeight="1" x14ac:dyDescent="0.25">
      <c r="A49" s="12"/>
      <c r="B49" s="98" t="s">
        <v>19</v>
      </c>
      <c r="C49" s="99"/>
      <c r="D49" s="99"/>
      <c r="E49" s="99"/>
      <c r="F49" s="99"/>
      <c r="G49" s="99"/>
      <c r="H49" s="100"/>
      <c r="I49" s="17">
        <v>1</v>
      </c>
      <c r="J49" s="18">
        <f>I49/C9</f>
        <v>1.6949152542372881E-2</v>
      </c>
      <c r="K49" s="17">
        <v>2</v>
      </c>
      <c r="L49" s="40">
        <f>K49/C9</f>
        <v>3.3898305084745763E-2</v>
      </c>
      <c r="M49" s="17">
        <v>8</v>
      </c>
      <c r="N49" s="40">
        <f>M49/C9</f>
        <v>0.13559322033898305</v>
      </c>
      <c r="O49" s="17">
        <v>17</v>
      </c>
      <c r="P49" s="40">
        <f>O49/C9</f>
        <v>0.28813559322033899</v>
      </c>
      <c r="Q49" s="17">
        <v>27</v>
      </c>
      <c r="R49" s="40">
        <f>Q49/C9</f>
        <v>0.4576271186440678</v>
      </c>
      <c r="S49" s="42">
        <v>4</v>
      </c>
      <c r="T49" s="40">
        <f>S49/C9</f>
        <v>6.7796610169491525E-2</v>
      </c>
      <c r="U49" s="19">
        <v>4.22</v>
      </c>
      <c r="V49" s="19">
        <v>0.96</v>
      </c>
      <c r="W49" s="111"/>
    </row>
    <row r="50" spans="1:24" ht="15" customHeight="1" x14ac:dyDescent="0.25">
      <c r="A50" s="12"/>
      <c r="B50" s="98" t="s">
        <v>20</v>
      </c>
      <c r="C50" s="99"/>
      <c r="D50" s="99"/>
      <c r="E50" s="99"/>
      <c r="F50" s="99"/>
      <c r="G50" s="99"/>
      <c r="H50" s="100"/>
      <c r="I50" s="17">
        <v>1</v>
      </c>
      <c r="J50" s="40">
        <f>I50/C9</f>
        <v>1.6949152542372881E-2</v>
      </c>
      <c r="K50" s="17">
        <v>9</v>
      </c>
      <c r="L50" s="40">
        <f>K50/C9</f>
        <v>0.15254237288135594</v>
      </c>
      <c r="M50" s="17">
        <v>12</v>
      </c>
      <c r="N50" s="40">
        <f>M50/C9</f>
        <v>0.20338983050847459</v>
      </c>
      <c r="O50" s="17">
        <v>14</v>
      </c>
      <c r="P50" s="40">
        <f>O50/C9</f>
        <v>0.23728813559322035</v>
      </c>
      <c r="Q50" s="17">
        <v>18</v>
      </c>
      <c r="R50" s="40">
        <f>Q50/C9</f>
        <v>0.30508474576271188</v>
      </c>
      <c r="S50" s="42">
        <v>5</v>
      </c>
      <c r="T50" s="40">
        <f>S50/C9</f>
        <v>8.4745762711864403E-2</v>
      </c>
      <c r="U50" s="19">
        <v>3.72</v>
      </c>
      <c r="V50" s="19">
        <v>1.1599999999999999</v>
      </c>
      <c r="W50" s="111"/>
      <c r="X50" s="36"/>
    </row>
    <row r="51" spans="1:24" ht="15" customHeight="1" x14ac:dyDescent="0.25">
      <c r="A51" s="12"/>
      <c r="B51" s="98" t="s">
        <v>21</v>
      </c>
      <c r="C51" s="99"/>
      <c r="D51" s="99"/>
      <c r="E51" s="99"/>
      <c r="F51" s="99"/>
      <c r="G51" s="99"/>
      <c r="H51" s="100"/>
      <c r="I51" s="17">
        <v>0</v>
      </c>
      <c r="J51" s="40">
        <f>I51/C9</f>
        <v>0</v>
      </c>
      <c r="K51" s="17">
        <v>7</v>
      </c>
      <c r="L51" s="40">
        <f>K51/C9</f>
        <v>0.11864406779661017</v>
      </c>
      <c r="M51" s="17">
        <v>9</v>
      </c>
      <c r="N51" s="40">
        <f>M51/C9</f>
        <v>0.15254237288135594</v>
      </c>
      <c r="O51" s="17">
        <v>17</v>
      </c>
      <c r="P51" s="40">
        <f>O51/C9</f>
        <v>0.28813559322033899</v>
      </c>
      <c r="Q51" s="17">
        <v>22</v>
      </c>
      <c r="R51" s="40">
        <f>Q51/C9</f>
        <v>0.3728813559322034</v>
      </c>
      <c r="S51" s="42">
        <v>4</v>
      </c>
      <c r="T51" s="40">
        <f>S51/C9</f>
        <v>6.7796610169491525E-2</v>
      </c>
      <c r="U51" s="19">
        <v>3.98</v>
      </c>
      <c r="V51" s="19">
        <v>1.05</v>
      </c>
      <c r="W51" s="111"/>
      <c r="X51" s="36"/>
    </row>
    <row r="52" spans="1:24" ht="15" customHeight="1" x14ac:dyDescent="0.25"/>
    <row r="53" spans="1:24" ht="15" customHeight="1" x14ac:dyDescent="0.25"/>
    <row r="54" spans="1:24" ht="15" customHeight="1" x14ac:dyDescent="0.25"/>
    <row r="55" spans="1:24" ht="15" customHeight="1" x14ac:dyDescent="0.25">
      <c r="A55" s="20"/>
      <c r="B55" s="22" t="s">
        <v>49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T55" s="21"/>
      <c r="U55" s="21"/>
      <c r="V55" s="21"/>
    </row>
    <row r="56" spans="1:24" ht="15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T56" s="20"/>
      <c r="U56" s="20"/>
      <c r="V56" s="20"/>
    </row>
    <row r="57" spans="1:24" ht="15" customHeight="1" x14ac:dyDescent="0.25">
      <c r="A57" s="20"/>
      <c r="B57" s="21"/>
      <c r="C57" s="21"/>
      <c r="D57" s="21"/>
      <c r="E57" s="21"/>
      <c r="F57" s="21"/>
      <c r="G57" s="21"/>
      <c r="H57" s="21"/>
      <c r="I57" s="93" t="s">
        <v>50</v>
      </c>
      <c r="J57" s="94"/>
      <c r="K57" s="93" t="s">
        <v>51</v>
      </c>
      <c r="L57" s="94"/>
      <c r="M57" s="93" t="s">
        <v>52</v>
      </c>
      <c r="N57" s="94"/>
      <c r="O57" s="95" t="s">
        <v>53</v>
      </c>
      <c r="P57" s="96"/>
      <c r="Q57" s="93" t="s">
        <v>54</v>
      </c>
      <c r="R57" s="94"/>
      <c r="S57" s="95" t="s">
        <v>60</v>
      </c>
      <c r="T57" s="105"/>
      <c r="U57" s="89" t="s">
        <v>47</v>
      </c>
      <c r="V57" s="91" t="s">
        <v>48</v>
      </c>
    </row>
    <row r="58" spans="1:24" ht="15" customHeight="1" x14ac:dyDescent="0.25">
      <c r="A58" s="20"/>
      <c r="B58" s="21"/>
      <c r="C58" s="21"/>
      <c r="D58" s="21"/>
      <c r="E58" s="21"/>
      <c r="F58" s="21"/>
      <c r="G58" s="21"/>
      <c r="H58" s="21"/>
      <c r="I58" s="23" t="s">
        <v>0</v>
      </c>
      <c r="J58" s="23" t="s">
        <v>1</v>
      </c>
      <c r="K58" s="23" t="s">
        <v>0</v>
      </c>
      <c r="L58" s="23" t="s">
        <v>1</v>
      </c>
      <c r="M58" s="23" t="s">
        <v>0</v>
      </c>
      <c r="N58" s="23" t="s">
        <v>1</v>
      </c>
      <c r="O58" s="23" t="s">
        <v>0</v>
      </c>
      <c r="P58" s="23" t="s">
        <v>1</v>
      </c>
      <c r="Q58" s="23" t="s">
        <v>0</v>
      </c>
      <c r="R58" s="23" t="s">
        <v>1</v>
      </c>
      <c r="S58" s="38" t="s">
        <v>0</v>
      </c>
      <c r="T58" s="38" t="s">
        <v>1</v>
      </c>
      <c r="U58" s="90"/>
      <c r="V58" s="92"/>
    </row>
    <row r="59" spans="1:24" ht="15" customHeight="1" x14ac:dyDescent="0.25">
      <c r="A59" s="20"/>
      <c r="B59" s="98" t="s">
        <v>22</v>
      </c>
      <c r="C59" s="99"/>
      <c r="D59" s="99"/>
      <c r="E59" s="99"/>
      <c r="F59" s="99"/>
      <c r="G59" s="99"/>
      <c r="H59" s="100"/>
      <c r="I59" s="25">
        <v>0</v>
      </c>
      <c r="J59" s="26">
        <f>I59/C9</f>
        <v>0</v>
      </c>
      <c r="K59" s="25">
        <v>4</v>
      </c>
      <c r="L59" s="40">
        <f>K59/C9</f>
        <v>6.7796610169491525E-2</v>
      </c>
      <c r="M59" s="25">
        <v>10</v>
      </c>
      <c r="N59" s="40">
        <f>M59/C9</f>
        <v>0.16949152542372881</v>
      </c>
      <c r="O59" s="25">
        <v>29</v>
      </c>
      <c r="P59" s="40">
        <f>O59/C9</f>
        <v>0.49152542372881358</v>
      </c>
      <c r="Q59" s="25">
        <v>12</v>
      </c>
      <c r="R59" s="40">
        <f>Q59/C9</f>
        <v>0.20338983050847459</v>
      </c>
      <c r="S59" s="42">
        <v>4</v>
      </c>
      <c r="T59" s="40">
        <f>S59/C9</f>
        <v>6.7796610169491525E-2</v>
      </c>
      <c r="U59" s="27">
        <v>3.89</v>
      </c>
      <c r="V59" s="27">
        <v>0.83</v>
      </c>
      <c r="W59" s="111"/>
      <c r="X59" s="36"/>
    </row>
    <row r="60" spans="1:24" ht="15" customHeight="1" x14ac:dyDescent="0.25">
      <c r="A60" s="20"/>
      <c r="B60" s="98" t="s">
        <v>23</v>
      </c>
      <c r="C60" s="99"/>
      <c r="D60" s="99"/>
      <c r="E60" s="99"/>
      <c r="F60" s="99"/>
      <c r="G60" s="99"/>
      <c r="H60" s="100"/>
      <c r="I60" s="25">
        <v>0</v>
      </c>
      <c r="J60" s="40">
        <f>I60/C9</f>
        <v>0</v>
      </c>
      <c r="K60" s="25">
        <v>4</v>
      </c>
      <c r="L60" s="40">
        <f>K60/C9</f>
        <v>6.7796610169491525E-2</v>
      </c>
      <c r="M60" s="25">
        <v>18</v>
      </c>
      <c r="N60" s="40">
        <f>M60/C9</f>
        <v>0.30508474576271188</v>
      </c>
      <c r="O60" s="25">
        <v>26</v>
      </c>
      <c r="P60" s="40">
        <f>O60/C9</f>
        <v>0.44067796610169491</v>
      </c>
      <c r="Q60" s="25">
        <v>10</v>
      </c>
      <c r="R60" s="40">
        <f>Q60/C9</f>
        <v>0.16949152542372881</v>
      </c>
      <c r="S60" s="42">
        <v>1</v>
      </c>
      <c r="T60" s="40">
        <f>S60/C9</f>
        <v>1.6949152542372881E-2</v>
      </c>
      <c r="U60" s="27">
        <v>3.72</v>
      </c>
      <c r="V60" s="27">
        <v>0.83</v>
      </c>
      <c r="W60" s="111"/>
      <c r="X60" s="36"/>
    </row>
    <row r="61" spans="1:24" ht="15" customHeight="1" x14ac:dyDescent="0.25">
      <c r="A61" s="20"/>
      <c r="B61" s="98" t="s">
        <v>24</v>
      </c>
      <c r="C61" s="99"/>
      <c r="D61" s="99"/>
      <c r="E61" s="99"/>
      <c r="F61" s="99"/>
      <c r="G61" s="99"/>
      <c r="H61" s="100"/>
      <c r="I61" s="24">
        <v>0</v>
      </c>
      <c r="J61" s="40">
        <f>I61/C9</f>
        <v>0</v>
      </c>
      <c r="K61" s="25">
        <v>1</v>
      </c>
      <c r="L61" s="40">
        <f>K61/C9</f>
        <v>1.6949152542372881E-2</v>
      </c>
      <c r="M61" s="25">
        <v>12</v>
      </c>
      <c r="N61" s="40">
        <f>M61/C9</f>
        <v>0.20338983050847459</v>
      </c>
      <c r="O61" s="25">
        <v>36</v>
      </c>
      <c r="P61" s="40">
        <f>O61/C9</f>
        <v>0.61016949152542377</v>
      </c>
      <c r="Q61" s="25">
        <v>9</v>
      </c>
      <c r="R61" s="40">
        <f>Q61/C9</f>
        <v>0.15254237288135594</v>
      </c>
      <c r="S61" s="42">
        <v>1</v>
      </c>
      <c r="T61" s="40">
        <f>S61/C9</f>
        <v>1.6949152542372881E-2</v>
      </c>
      <c r="U61" s="27">
        <v>3.91</v>
      </c>
      <c r="V61" s="27">
        <v>0.66</v>
      </c>
      <c r="W61" s="111"/>
      <c r="X61" s="36"/>
    </row>
    <row r="62" spans="1:24" ht="15" customHeight="1" x14ac:dyDescent="0.25">
      <c r="A62" s="20"/>
      <c r="B62" s="98" t="s">
        <v>25</v>
      </c>
      <c r="C62" s="99"/>
      <c r="D62" s="99"/>
      <c r="E62" s="99"/>
      <c r="F62" s="99"/>
      <c r="G62" s="99"/>
      <c r="H62" s="100"/>
      <c r="I62" s="25">
        <v>0</v>
      </c>
      <c r="J62" s="40">
        <f>I62/C9</f>
        <v>0</v>
      </c>
      <c r="K62" s="25">
        <v>3</v>
      </c>
      <c r="L62" s="40">
        <f>K62/C9</f>
        <v>5.0847457627118647E-2</v>
      </c>
      <c r="M62" s="25">
        <v>9</v>
      </c>
      <c r="N62" s="40">
        <f>M62/C9</f>
        <v>0.15254237288135594</v>
      </c>
      <c r="O62" s="25">
        <v>32</v>
      </c>
      <c r="P62" s="40">
        <f>O62/C9</f>
        <v>0.5423728813559322</v>
      </c>
      <c r="Q62" s="25">
        <v>9</v>
      </c>
      <c r="R62" s="40">
        <f>Q62/C9</f>
        <v>0.15254237288135594</v>
      </c>
      <c r="S62" s="42">
        <v>6</v>
      </c>
      <c r="T62" s="40">
        <f>S62/C9</f>
        <v>0.10169491525423729</v>
      </c>
      <c r="U62" s="27">
        <v>3.89</v>
      </c>
      <c r="V62" s="27">
        <v>0.75</v>
      </c>
      <c r="W62" s="111"/>
      <c r="X62" s="36"/>
    </row>
    <row r="63" spans="1:24" ht="15" customHeight="1" x14ac:dyDescent="0.25">
      <c r="A63" s="20"/>
      <c r="B63" s="98" t="s">
        <v>55</v>
      </c>
      <c r="C63" s="99"/>
      <c r="D63" s="99"/>
      <c r="E63" s="99"/>
      <c r="F63" s="99"/>
      <c r="G63" s="99"/>
      <c r="H63" s="100"/>
      <c r="I63" s="28">
        <v>0</v>
      </c>
      <c r="J63" s="40">
        <f>I63/C9</f>
        <v>0</v>
      </c>
      <c r="K63" s="25">
        <v>2</v>
      </c>
      <c r="L63" s="40">
        <f>K63/C9</f>
        <v>3.3898305084745763E-2</v>
      </c>
      <c r="M63" s="25">
        <v>5</v>
      </c>
      <c r="N63" s="40">
        <f>M63/C9</f>
        <v>8.4745762711864403E-2</v>
      </c>
      <c r="O63" s="25">
        <v>30</v>
      </c>
      <c r="P63" s="40">
        <f>O63/C9</f>
        <v>0.50847457627118642</v>
      </c>
      <c r="Q63" s="25">
        <v>19</v>
      </c>
      <c r="R63" s="40">
        <f>Q63/C9</f>
        <v>0.32203389830508472</v>
      </c>
      <c r="S63" s="42">
        <v>3</v>
      </c>
      <c r="T63" s="40">
        <f>S63/C9</f>
        <v>5.0847457627118647E-2</v>
      </c>
      <c r="U63" s="27">
        <v>4.18</v>
      </c>
      <c r="V63" s="27">
        <v>0.74</v>
      </c>
      <c r="W63" s="111"/>
      <c r="X63" s="36"/>
    </row>
    <row r="64" spans="1:24" ht="15" customHeight="1" x14ac:dyDescent="0.25">
      <c r="A64" s="20"/>
      <c r="B64" s="98" t="s">
        <v>26</v>
      </c>
      <c r="C64" s="99"/>
      <c r="D64" s="99"/>
      <c r="E64" s="99"/>
      <c r="F64" s="99"/>
      <c r="G64" s="99"/>
      <c r="H64" s="100"/>
      <c r="I64" s="28">
        <v>0</v>
      </c>
      <c r="J64" s="40">
        <f>I64/C9</f>
        <v>0</v>
      </c>
      <c r="K64" s="25">
        <v>2</v>
      </c>
      <c r="L64" s="40">
        <f>K64/C9</f>
        <v>3.3898305084745763E-2</v>
      </c>
      <c r="M64" s="25">
        <v>8</v>
      </c>
      <c r="N64" s="40">
        <f>M64/C9</f>
        <v>0.13559322033898305</v>
      </c>
      <c r="O64" s="25">
        <v>24</v>
      </c>
      <c r="P64" s="40">
        <f>O64/C9</f>
        <v>0.40677966101694918</v>
      </c>
      <c r="Q64" s="25">
        <v>15</v>
      </c>
      <c r="R64" s="40">
        <f>Q64/C9</f>
        <v>0.25423728813559321</v>
      </c>
      <c r="S64" s="42">
        <v>10</v>
      </c>
      <c r="T64" s="40">
        <f>S64/C9</f>
        <v>0.16949152542372881</v>
      </c>
      <c r="U64" s="27">
        <v>4.0599999999999996</v>
      </c>
      <c r="V64" s="27">
        <v>0.8</v>
      </c>
      <c r="W64" s="111"/>
      <c r="X64" s="36"/>
    </row>
    <row r="65" spans="1:24" ht="15" customHeight="1" x14ac:dyDescent="0.25">
      <c r="A65" s="20"/>
      <c r="B65" s="98" t="s">
        <v>27</v>
      </c>
      <c r="C65" s="99"/>
      <c r="D65" s="99"/>
      <c r="E65" s="99"/>
      <c r="F65" s="99"/>
      <c r="G65" s="99"/>
      <c r="H65" s="100"/>
      <c r="I65" s="28">
        <v>0</v>
      </c>
      <c r="J65" s="40">
        <f>I65/C9</f>
        <v>0</v>
      </c>
      <c r="K65" s="25">
        <v>5</v>
      </c>
      <c r="L65" s="40">
        <f>K65/C9</f>
        <v>8.4745762711864403E-2</v>
      </c>
      <c r="M65" s="25">
        <v>3</v>
      </c>
      <c r="N65" s="40">
        <f>M65/C9</f>
        <v>5.0847457627118647E-2</v>
      </c>
      <c r="O65" s="25">
        <v>34</v>
      </c>
      <c r="P65" s="40">
        <f>O65/C9</f>
        <v>0.57627118644067798</v>
      </c>
      <c r="Q65" s="25">
        <v>12</v>
      </c>
      <c r="R65" s="40">
        <f>Q65/C9</f>
        <v>0.20338983050847459</v>
      </c>
      <c r="S65" s="42">
        <v>5</v>
      </c>
      <c r="T65" s="40">
        <f>S65/C9</f>
        <v>8.4745762711864403E-2</v>
      </c>
      <c r="U65" s="27">
        <v>3.98</v>
      </c>
      <c r="V65" s="27">
        <v>0.81</v>
      </c>
      <c r="W65" s="111"/>
      <c r="X65" s="36"/>
    </row>
    <row r="66" spans="1:24" ht="15" customHeight="1" x14ac:dyDescent="0.25">
      <c r="A66" s="20"/>
      <c r="B66" s="98" t="s">
        <v>28</v>
      </c>
      <c r="C66" s="99"/>
      <c r="D66" s="99"/>
      <c r="E66" s="99"/>
      <c r="F66" s="99"/>
      <c r="G66" s="99"/>
      <c r="H66" s="100"/>
      <c r="I66" s="28">
        <v>0</v>
      </c>
      <c r="J66" s="40">
        <f>I66/C9</f>
        <v>0</v>
      </c>
      <c r="K66" s="25">
        <v>1</v>
      </c>
      <c r="L66" s="40">
        <f>K66/C9</f>
        <v>1.6949152542372881E-2</v>
      </c>
      <c r="M66" s="25">
        <v>12</v>
      </c>
      <c r="N66" s="40">
        <f>M66/C9</f>
        <v>0.20338983050847459</v>
      </c>
      <c r="O66" s="25">
        <v>20</v>
      </c>
      <c r="P66" s="40">
        <f>O66/C9</f>
        <v>0.33898305084745761</v>
      </c>
      <c r="Q66" s="25">
        <v>9</v>
      </c>
      <c r="R66" s="40">
        <f>Q66/C9</f>
        <v>0.15254237288135594</v>
      </c>
      <c r="S66" s="42">
        <v>17</v>
      </c>
      <c r="T66" s="40">
        <f>S66/C9</f>
        <v>0.28813559322033899</v>
      </c>
      <c r="U66" s="27">
        <v>3.88</v>
      </c>
      <c r="V66" s="27">
        <v>0.77</v>
      </c>
      <c r="W66" s="111"/>
      <c r="X66" s="36"/>
    </row>
    <row r="67" spans="1:24" ht="15" customHeight="1" x14ac:dyDescent="0.25">
      <c r="A67" s="20"/>
      <c r="B67" s="98" t="s">
        <v>29</v>
      </c>
      <c r="C67" s="99"/>
      <c r="D67" s="99"/>
      <c r="E67" s="99"/>
      <c r="F67" s="99"/>
      <c r="G67" s="99"/>
      <c r="H67" s="100"/>
      <c r="I67" s="28">
        <v>1</v>
      </c>
      <c r="J67" s="40">
        <f>I67/C9</f>
        <v>1.6949152542372881E-2</v>
      </c>
      <c r="K67" s="25">
        <v>1</v>
      </c>
      <c r="L67" s="40">
        <f>K67/C9</f>
        <v>1.6949152542372881E-2</v>
      </c>
      <c r="M67" s="25">
        <v>7</v>
      </c>
      <c r="N67" s="40">
        <f>M67/C9</f>
        <v>0.11864406779661017</v>
      </c>
      <c r="O67" s="25">
        <v>21</v>
      </c>
      <c r="P67" s="40">
        <f>O67/C9</f>
        <v>0.3559322033898305</v>
      </c>
      <c r="Q67" s="25">
        <v>10</v>
      </c>
      <c r="R67" s="40">
        <f>Q67/C9</f>
        <v>0.16949152542372881</v>
      </c>
      <c r="S67" s="42">
        <v>19</v>
      </c>
      <c r="T67" s="40">
        <f>S67/C9</f>
        <v>0.32203389830508472</v>
      </c>
      <c r="U67" s="27">
        <v>3.95</v>
      </c>
      <c r="V67" s="27">
        <v>0.88</v>
      </c>
      <c r="W67" s="111"/>
      <c r="X67" s="36"/>
    </row>
    <row r="68" spans="1:24" ht="15" customHeight="1" x14ac:dyDescent="0.25">
      <c r="A68" s="20"/>
      <c r="B68" s="98" t="s">
        <v>30</v>
      </c>
      <c r="C68" s="99"/>
      <c r="D68" s="99"/>
      <c r="E68" s="99"/>
      <c r="F68" s="99"/>
      <c r="G68" s="99"/>
      <c r="H68" s="100"/>
      <c r="I68" s="28">
        <v>1</v>
      </c>
      <c r="J68" s="40">
        <f>I68/C9</f>
        <v>1.6949152542372881E-2</v>
      </c>
      <c r="K68" s="25">
        <v>3</v>
      </c>
      <c r="L68" s="40">
        <f>K68/C9</f>
        <v>5.0847457627118647E-2</v>
      </c>
      <c r="M68" s="25">
        <v>10</v>
      </c>
      <c r="N68" s="40">
        <f>M68/C9</f>
        <v>0.16949152542372881</v>
      </c>
      <c r="O68" s="25">
        <v>25</v>
      </c>
      <c r="P68" s="40">
        <f>O68/C9</f>
        <v>0.42372881355932202</v>
      </c>
      <c r="Q68" s="25">
        <v>15</v>
      </c>
      <c r="R68" s="40">
        <f>Q68/C9</f>
        <v>0.25423728813559321</v>
      </c>
      <c r="S68" s="42">
        <v>5</v>
      </c>
      <c r="T68" s="40">
        <f>S68/C9</f>
        <v>8.4745762711864403E-2</v>
      </c>
      <c r="U68" s="27">
        <v>3.93</v>
      </c>
      <c r="V68" s="27">
        <v>0.93</v>
      </c>
      <c r="W68" s="111"/>
      <c r="X68" s="36"/>
    </row>
    <row r="69" spans="1:24" ht="15" customHeight="1" x14ac:dyDescent="0.25">
      <c r="A69" s="20"/>
      <c r="B69" s="98" t="s">
        <v>31</v>
      </c>
      <c r="C69" s="99"/>
      <c r="D69" s="99"/>
      <c r="E69" s="99"/>
      <c r="F69" s="99"/>
      <c r="G69" s="99"/>
      <c r="H69" s="100"/>
      <c r="I69" s="25">
        <v>0</v>
      </c>
      <c r="J69" s="40">
        <f>I69/C9</f>
        <v>0</v>
      </c>
      <c r="K69" s="25">
        <v>2</v>
      </c>
      <c r="L69" s="40">
        <f>K69/C9</f>
        <v>3.3898305084745763E-2</v>
      </c>
      <c r="M69" s="25">
        <v>3</v>
      </c>
      <c r="N69" s="40">
        <f>M69/C9</f>
        <v>5.0847457627118647E-2</v>
      </c>
      <c r="O69" s="25">
        <v>4</v>
      </c>
      <c r="P69" s="40">
        <f>O69/C9</f>
        <v>6.7796610169491525E-2</v>
      </c>
      <c r="Q69" s="25">
        <v>3</v>
      </c>
      <c r="R69" s="40">
        <f>Q69/C9</f>
        <v>5.0847457627118647E-2</v>
      </c>
      <c r="S69" s="42">
        <v>47</v>
      </c>
      <c r="T69" s="40">
        <f>S69/C9</f>
        <v>0.79661016949152541</v>
      </c>
      <c r="U69" s="27">
        <v>3.67</v>
      </c>
      <c r="V69" s="27">
        <v>1.07</v>
      </c>
      <c r="W69" s="111"/>
      <c r="X69" s="36"/>
    </row>
    <row r="70" spans="1:24" ht="15" customHeight="1" x14ac:dyDescent="0.25"/>
    <row r="71" spans="1:24" ht="15" customHeight="1" x14ac:dyDescent="0.25"/>
    <row r="72" spans="1:24" ht="15" customHeight="1" x14ac:dyDescent="0.25"/>
    <row r="73" spans="1:24" ht="15" customHeight="1" x14ac:dyDescent="0.25">
      <c r="A73" s="29"/>
      <c r="B73" s="31" t="s">
        <v>32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T73" s="30"/>
      <c r="U73" s="30"/>
      <c r="V73" s="30"/>
    </row>
    <row r="74" spans="1:24" ht="1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T74" s="29"/>
      <c r="U74" s="29"/>
      <c r="V74" s="29"/>
    </row>
    <row r="75" spans="1:24" ht="30.75" customHeight="1" x14ac:dyDescent="0.25">
      <c r="A75" s="29"/>
      <c r="B75" s="93" t="s">
        <v>56</v>
      </c>
      <c r="C75" s="94"/>
      <c r="D75" s="95" t="s">
        <v>57</v>
      </c>
      <c r="E75" s="96"/>
      <c r="F75" s="95" t="s">
        <v>44</v>
      </c>
      <c r="G75" s="96"/>
      <c r="H75" s="95" t="s">
        <v>58</v>
      </c>
      <c r="I75" s="96"/>
      <c r="J75" s="93" t="s">
        <v>59</v>
      </c>
      <c r="K75" s="94"/>
      <c r="L75" s="87" t="s">
        <v>39</v>
      </c>
      <c r="M75" s="88"/>
      <c r="N75" s="89" t="s">
        <v>47</v>
      </c>
      <c r="O75" s="91" t="s">
        <v>48</v>
      </c>
      <c r="P75" s="30"/>
      <c r="Q75" s="30"/>
      <c r="R75" s="30"/>
      <c r="S75" s="30"/>
      <c r="T75" s="30"/>
      <c r="U75" s="36"/>
      <c r="V75" s="30"/>
      <c r="W75" s="30"/>
    </row>
    <row r="76" spans="1:24" ht="15" customHeight="1" x14ac:dyDescent="0.25">
      <c r="A76" s="29"/>
      <c r="B76" s="32" t="s">
        <v>0</v>
      </c>
      <c r="C76" s="32" t="s">
        <v>1</v>
      </c>
      <c r="D76" s="32" t="s">
        <v>0</v>
      </c>
      <c r="E76" s="32" t="s">
        <v>1</v>
      </c>
      <c r="F76" s="32" t="s">
        <v>0</v>
      </c>
      <c r="G76" s="32" t="s">
        <v>1</v>
      </c>
      <c r="H76" s="32" t="s">
        <v>0</v>
      </c>
      <c r="I76" s="32" t="s">
        <v>1</v>
      </c>
      <c r="J76" s="32" t="s">
        <v>0</v>
      </c>
      <c r="K76" s="32" t="s">
        <v>1</v>
      </c>
      <c r="L76" s="38" t="s">
        <v>0</v>
      </c>
      <c r="M76" s="38" t="s">
        <v>1</v>
      </c>
      <c r="N76" s="90"/>
      <c r="O76" s="92"/>
      <c r="P76" s="30"/>
      <c r="Q76" s="30"/>
      <c r="R76" s="30"/>
      <c r="S76" s="30"/>
      <c r="T76" s="30"/>
      <c r="U76" s="36"/>
      <c r="V76" s="30"/>
      <c r="W76" s="30"/>
    </row>
    <row r="77" spans="1:24" ht="15" customHeight="1" x14ac:dyDescent="0.25">
      <c r="A77" s="29"/>
      <c r="B77" s="33">
        <v>0</v>
      </c>
      <c r="C77" s="34">
        <f>B77/C9</f>
        <v>0</v>
      </c>
      <c r="D77" s="33">
        <v>3</v>
      </c>
      <c r="E77" s="40">
        <f>D77/C9</f>
        <v>5.0847457627118647E-2</v>
      </c>
      <c r="F77" s="33">
        <v>9</v>
      </c>
      <c r="G77" s="40">
        <f>F77/C9</f>
        <v>0.15254237288135594</v>
      </c>
      <c r="H77" s="33">
        <v>31</v>
      </c>
      <c r="I77" s="40">
        <f>H77/C9</f>
        <v>0.52542372881355937</v>
      </c>
      <c r="J77" s="33">
        <v>11</v>
      </c>
      <c r="K77" s="40">
        <f>J77/C9</f>
        <v>0.1864406779661017</v>
      </c>
      <c r="L77" s="39">
        <v>5</v>
      </c>
      <c r="M77" s="40">
        <f>L77/C9</f>
        <v>8.4745762711864403E-2</v>
      </c>
      <c r="N77" s="35">
        <v>3.93</v>
      </c>
      <c r="O77" s="35">
        <v>0.77</v>
      </c>
      <c r="P77" s="111"/>
      <c r="Q77" s="36"/>
      <c r="R77" s="30"/>
      <c r="S77" s="30"/>
      <c r="T77" s="36"/>
      <c r="U77" s="30"/>
      <c r="V77" s="30"/>
    </row>
    <row r="78" spans="1:24" ht="15" customHeight="1" x14ac:dyDescent="0.25"/>
    <row r="79" spans="1:24" ht="15" customHeight="1" x14ac:dyDescent="0.25"/>
    <row r="80" spans="1:24" ht="15" customHeight="1" x14ac:dyDescent="0.25"/>
    <row r="81" spans="1:23" ht="15" customHeight="1" x14ac:dyDescent="0.25">
      <c r="A81" s="30"/>
      <c r="B81" s="37" t="s">
        <v>33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0"/>
      <c r="P81" s="30"/>
      <c r="Q81" s="30"/>
      <c r="R81" s="30"/>
      <c r="T81" s="30"/>
      <c r="U81" s="30"/>
      <c r="V81" s="30"/>
    </row>
    <row r="82" spans="1:23" ht="15" customHeight="1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T82" s="30"/>
      <c r="U82" s="30"/>
      <c r="V82" s="30"/>
    </row>
    <row r="83" spans="1:23" ht="34.5" customHeight="1" x14ac:dyDescent="0.25">
      <c r="A83" s="30"/>
      <c r="B83" s="93" t="s">
        <v>56</v>
      </c>
      <c r="C83" s="94"/>
      <c r="D83" s="95" t="s">
        <v>57</v>
      </c>
      <c r="E83" s="96"/>
      <c r="F83" s="95" t="s">
        <v>44</v>
      </c>
      <c r="G83" s="96"/>
      <c r="H83" s="95" t="s">
        <v>58</v>
      </c>
      <c r="I83" s="96"/>
      <c r="J83" s="93" t="s">
        <v>59</v>
      </c>
      <c r="K83" s="94"/>
      <c r="L83" s="87" t="s">
        <v>39</v>
      </c>
      <c r="M83" s="88"/>
      <c r="N83" s="89" t="s">
        <v>47</v>
      </c>
      <c r="O83" s="91" t="s">
        <v>48</v>
      </c>
      <c r="P83" s="30"/>
      <c r="Q83" s="30"/>
      <c r="R83" s="30"/>
      <c r="S83" s="30"/>
      <c r="T83" s="30"/>
      <c r="U83" s="36"/>
      <c r="V83" s="30"/>
      <c r="W83" s="30"/>
    </row>
    <row r="84" spans="1:23" ht="15" customHeight="1" x14ac:dyDescent="0.25">
      <c r="A84" s="30"/>
      <c r="B84" s="38" t="s">
        <v>0</v>
      </c>
      <c r="C84" s="38" t="s">
        <v>1</v>
      </c>
      <c r="D84" s="38" t="s">
        <v>0</v>
      </c>
      <c r="E84" s="38" t="s">
        <v>1</v>
      </c>
      <c r="F84" s="38" t="s">
        <v>0</v>
      </c>
      <c r="G84" s="38" t="s">
        <v>1</v>
      </c>
      <c r="H84" s="38" t="s">
        <v>0</v>
      </c>
      <c r="I84" s="38" t="s">
        <v>1</v>
      </c>
      <c r="J84" s="38" t="s">
        <v>0</v>
      </c>
      <c r="K84" s="38" t="s">
        <v>1</v>
      </c>
      <c r="L84" s="38" t="s">
        <v>0</v>
      </c>
      <c r="M84" s="38" t="s">
        <v>1</v>
      </c>
      <c r="N84" s="90"/>
      <c r="O84" s="92"/>
      <c r="P84" s="30"/>
      <c r="Q84" s="30"/>
      <c r="R84" s="30"/>
      <c r="S84" s="30"/>
      <c r="T84" s="30"/>
      <c r="U84" s="36"/>
      <c r="V84" s="30"/>
      <c r="W84" s="30"/>
    </row>
    <row r="85" spans="1:23" ht="15" customHeight="1" x14ac:dyDescent="0.25">
      <c r="A85" s="30"/>
      <c r="B85" s="39">
        <v>0</v>
      </c>
      <c r="C85" s="40">
        <f>B85/C9</f>
        <v>0</v>
      </c>
      <c r="D85" s="39">
        <v>3</v>
      </c>
      <c r="E85" s="40">
        <f>D85/C9</f>
        <v>5.0847457627118647E-2</v>
      </c>
      <c r="F85" s="39">
        <v>8</v>
      </c>
      <c r="G85" s="40">
        <f>F85/C9</f>
        <v>0.13559322033898305</v>
      </c>
      <c r="H85" s="39">
        <v>20</v>
      </c>
      <c r="I85" s="40">
        <f>H85/C9</f>
        <v>0.33898305084745761</v>
      </c>
      <c r="J85" s="39">
        <v>4</v>
      </c>
      <c r="K85" s="40">
        <f>J85/C9</f>
        <v>6.7796610169491525E-2</v>
      </c>
      <c r="L85" s="39">
        <v>24</v>
      </c>
      <c r="M85" s="40">
        <f>L85/C9</f>
        <v>0.40677966101694918</v>
      </c>
      <c r="N85" s="41">
        <v>3.71</v>
      </c>
      <c r="O85" s="41">
        <v>0.79</v>
      </c>
      <c r="P85" s="111"/>
      <c r="Q85" s="36"/>
      <c r="R85" s="30"/>
      <c r="S85" s="30"/>
      <c r="T85" s="30"/>
      <c r="U85" s="36"/>
      <c r="V85" s="30"/>
      <c r="W85" s="30"/>
    </row>
    <row r="86" spans="1:23" ht="15" customHeight="1" x14ac:dyDescent="0.25"/>
    <row r="87" spans="1:23" ht="15" customHeight="1" x14ac:dyDescent="0.25"/>
    <row r="88" spans="1:23" ht="15" customHeight="1" x14ac:dyDescent="0.25"/>
    <row r="89" spans="1:23" ht="15" customHeight="1" x14ac:dyDescent="0.25"/>
    <row r="90" spans="1:23" ht="15" customHeight="1" x14ac:dyDescent="0.25"/>
    <row r="91" spans="1:23" ht="15" customHeight="1" x14ac:dyDescent="0.25"/>
    <row r="92" spans="1:23" ht="15" customHeight="1" x14ac:dyDescent="0.25"/>
    <row r="93" spans="1:23" ht="15" customHeight="1" x14ac:dyDescent="0.25"/>
    <row r="94" spans="1:23" ht="15" customHeight="1" x14ac:dyDescent="0.25"/>
    <row r="95" spans="1:23" ht="15" customHeight="1" x14ac:dyDescent="0.25"/>
    <row r="96" spans="1:2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</sheetData>
  <mergeCells count="48">
    <mergeCell ref="B83:C83"/>
    <mergeCell ref="D83:E83"/>
    <mergeCell ref="F83:G83"/>
    <mergeCell ref="H83:I83"/>
    <mergeCell ref="J83:K83"/>
    <mergeCell ref="B68:H68"/>
    <mergeCell ref="B69:H69"/>
    <mergeCell ref="N75:N76"/>
    <mergeCell ref="O75:O76"/>
    <mergeCell ref="B75:C75"/>
    <mergeCell ref="D75:E75"/>
    <mergeCell ref="F75:G75"/>
    <mergeCell ref="H75:I75"/>
    <mergeCell ref="J75:K75"/>
    <mergeCell ref="L75:M75"/>
    <mergeCell ref="V57:V58"/>
    <mergeCell ref="I57:J57"/>
    <mergeCell ref="K57:L57"/>
    <mergeCell ref="B67:H67"/>
    <mergeCell ref="M57:N57"/>
    <mergeCell ref="O57:P57"/>
    <mergeCell ref="Q57:R57"/>
    <mergeCell ref="B59:H59"/>
    <mergeCell ref="B60:H60"/>
    <mergeCell ref="B61:H61"/>
    <mergeCell ref="B62:H62"/>
    <mergeCell ref="B63:H63"/>
    <mergeCell ref="B64:H64"/>
    <mergeCell ref="B65:H65"/>
    <mergeCell ref="B66:H66"/>
    <mergeCell ref="S57:T57"/>
    <mergeCell ref="B49:H49"/>
    <mergeCell ref="B50:H50"/>
    <mergeCell ref="B51:H51"/>
    <mergeCell ref="B2:Q2"/>
    <mergeCell ref="B32:Q32"/>
    <mergeCell ref="I47:J47"/>
    <mergeCell ref="V47:V48"/>
    <mergeCell ref="K47:L47"/>
    <mergeCell ref="M47:N47"/>
    <mergeCell ref="O47:P47"/>
    <mergeCell ref="Q47:R47"/>
    <mergeCell ref="S47:T47"/>
    <mergeCell ref="L83:M83"/>
    <mergeCell ref="N83:N84"/>
    <mergeCell ref="U47:U48"/>
    <mergeCell ref="U57:U58"/>
    <mergeCell ref="O83:O8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259"/>
  <sheetViews>
    <sheetView showGridLines="0" zoomScaleNormal="100" workbookViewId="0">
      <selection activeCell="A2" sqref="A2:XFD2"/>
    </sheetView>
  </sheetViews>
  <sheetFormatPr defaultColWidth="11.42578125" defaultRowHeight="15" x14ac:dyDescent="0.25"/>
  <cols>
    <col min="1" max="18" width="11.42578125" style="55"/>
    <col min="19" max="19" width="11.7109375" style="55" customWidth="1"/>
    <col min="20" max="16384" width="11.42578125" style="55"/>
  </cols>
  <sheetData>
    <row r="2" spans="2:18" ht="26.25" x14ac:dyDescent="0.25">
      <c r="B2" s="108" t="s">
        <v>73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4" spans="2:18" x14ac:dyDescent="0.25">
      <c r="B4" s="54" t="s">
        <v>61</v>
      </c>
    </row>
    <row r="5" spans="2:18" x14ac:dyDescent="0.25">
      <c r="B5" s="56"/>
      <c r="J5" s="57"/>
      <c r="K5" s="57"/>
      <c r="L5" s="57"/>
      <c r="M5" s="57"/>
      <c r="N5" s="57"/>
      <c r="O5" s="57"/>
      <c r="P5" s="57"/>
      <c r="Q5" s="57"/>
      <c r="R5" s="57"/>
    </row>
    <row r="6" spans="2:18" x14ac:dyDescent="0.25">
      <c r="J6" s="57"/>
      <c r="K6" s="57"/>
      <c r="L6" s="57"/>
      <c r="M6" s="57"/>
      <c r="N6" s="57"/>
      <c r="O6" s="57"/>
      <c r="P6" s="57"/>
      <c r="Q6" s="57"/>
      <c r="R6" s="57"/>
    </row>
    <row r="7" spans="2:18" x14ac:dyDescent="0.25">
      <c r="J7" s="57"/>
      <c r="K7" s="57"/>
      <c r="L7" s="57"/>
      <c r="M7" s="57"/>
      <c r="N7" s="57"/>
      <c r="O7" s="57"/>
      <c r="P7" s="57"/>
      <c r="Q7" s="57"/>
      <c r="R7" s="57"/>
    </row>
    <row r="8" spans="2:18" x14ac:dyDescent="0.25">
      <c r="J8" s="57"/>
      <c r="K8" s="57"/>
      <c r="L8" s="57"/>
      <c r="M8" s="57"/>
      <c r="N8" s="57"/>
      <c r="O8" s="57"/>
      <c r="P8" s="57"/>
      <c r="Q8" s="57"/>
      <c r="R8" s="57"/>
    </row>
    <row r="9" spans="2:18" x14ac:dyDescent="0.25">
      <c r="J9" s="57"/>
      <c r="K9" s="57"/>
      <c r="L9" s="57"/>
      <c r="M9" s="57"/>
      <c r="N9" s="57"/>
      <c r="O9" s="57"/>
      <c r="P9" s="57"/>
      <c r="Q9" s="57"/>
      <c r="R9" s="57"/>
    </row>
    <row r="10" spans="2:18" x14ac:dyDescent="0.25">
      <c r="J10" s="57"/>
      <c r="K10" s="58" t="s">
        <v>2</v>
      </c>
      <c r="L10" s="59">
        <v>1.6949152542372881E-2</v>
      </c>
      <c r="M10" s="57"/>
      <c r="N10" s="57"/>
      <c r="O10" s="57"/>
      <c r="P10" s="57"/>
      <c r="Q10" s="57"/>
      <c r="R10" s="57"/>
    </row>
    <row r="11" spans="2:18" x14ac:dyDescent="0.25">
      <c r="J11" s="57"/>
      <c r="K11" s="58" t="s">
        <v>3</v>
      </c>
      <c r="L11" s="59">
        <v>0</v>
      </c>
      <c r="M11" s="57"/>
      <c r="N11" s="57"/>
      <c r="O11" s="57"/>
      <c r="P11" s="57"/>
      <c r="Q11" s="57"/>
      <c r="R11" s="57"/>
    </row>
    <row r="12" spans="2:18" ht="24" x14ac:dyDescent="0.25">
      <c r="J12" s="57"/>
      <c r="K12" s="58" t="s">
        <v>4</v>
      </c>
      <c r="L12" s="59">
        <v>0.20338983050847459</v>
      </c>
      <c r="M12" s="57"/>
      <c r="N12" s="57"/>
      <c r="O12" s="57"/>
      <c r="P12" s="57"/>
      <c r="Q12" s="57"/>
      <c r="R12" s="57"/>
    </row>
    <row r="13" spans="2:18" ht="24" x14ac:dyDescent="0.25">
      <c r="J13" s="57"/>
      <c r="K13" s="58" t="s">
        <v>5</v>
      </c>
      <c r="L13" s="59">
        <v>0.49152542372881358</v>
      </c>
      <c r="M13" s="57"/>
      <c r="N13" s="57"/>
      <c r="O13" s="57"/>
      <c r="P13" s="57"/>
      <c r="Q13" s="57"/>
      <c r="R13" s="57"/>
    </row>
    <row r="14" spans="2:18" ht="36" x14ac:dyDescent="0.25">
      <c r="J14" s="57"/>
      <c r="K14" s="58" t="s">
        <v>6</v>
      </c>
      <c r="L14" s="59">
        <v>0</v>
      </c>
      <c r="M14" s="57"/>
      <c r="N14" s="57"/>
      <c r="O14" s="57"/>
      <c r="P14" s="57"/>
      <c r="Q14" s="57"/>
      <c r="R14" s="57"/>
    </row>
    <row r="15" spans="2:18" ht="36" x14ac:dyDescent="0.25">
      <c r="J15" s="57"/>
      <c r="K15" s="58" t="s">
        <v>7</v>
      </c>
      <c r="L15" s="59">
        <v>1.6949152542372881E-2</v>
      </c>
      <c r="M15" s="57"/>
      <c r="N15" s="57"/>
      <c r="O15" s="57"/>
      <c r="P15" s="57"/>
      <c r="Q15" s="57"/>
      <c r="R15" s="57"/>
    </row>
    <row r="16" spans="2:18" x14ac:dyDescent="0.25">
      <c r="J16" s="57"/>
      <c r="K16" s="58" t="s">
        <v>8</v>
      </c>
      <c r="L16" s="59">
        <v>0.22033898305084745</v>
      </c>
      <c r="M16" s="57"/>
      <c r="N16" s="57"/>
      <c r="O16" s="57"/>
      <c r="P16" s="57"/>
      <c r="Q16" s="57"/>
      <c r="R16" s="57"/>
    </row>
    <row r="17" spans="10:26" ht="24" x14ac:dyDescent="0.25">
      <c r="J17" s="57"/>
      <c r="K17" s="58" t="s">
        <v>9</v>
      </c>
      <c r="L17" s="59">
        <v>0</v>
      </c>
      <c r="M17" s="57"/>
      <c r="N17" s="57"/>
      <c r="O17" s="57"/>
      <c r="P17" s="57"/>
      <c r="Q17" s="57"/>
      <c r="R17" s="57"/>
    </row>
    <row r="18" spans="10:26" ht="36" x14ac:dyDescent="0.25">
      <c r="J18" s="57"/>
      <c r="K18" s="58" t="s">
        <v>10</v>
      </c>
      <c r="L18" s="59">
        <v>3.3898305084745763E-2</v>
      </c>
      <c r="M18" s="57"/>
      <c r="N18" s="57"/>
      <c r="O18" s="57"/>
      <c r="P18" s="57"/>
      <c r="Q18" s="57"/>
      <c r="R18" s="57"/>
    </row>
    <row r="19" spans="10:26" x14ac:dyDescent="0.25">
      <c r="J19" s="57"/>
      <c r="K19" s="58" t="s">
        <v>11</v>
      </c>
      <c r="L19" s="59">
        <v>0</v>
      </c>
      <c r="M19" s="57"/>
      <c r="N19" s="57"/>
      <c r="O19" s="57"/>
      <c r="P19" s="57"/>
      <c r="Q19" s="57"/>
      <c r="R19" s="57"/>
    </row>
    <row r="20" spans="10:26" x14ac:dyDescent="0.25">
      <c r="J20" s="57"/>
      <c r="K20" s="58" t="s">
        <v>12</v>
      </c>
      <c r="L20" s="59">
        <v>1.6949152542372881E-2</v>
      </c>
      <c r="M20" s="57"/>
      <c r="N20" s="57"/>
      <c r="O20" s="57"/>
      <c r="P20" s="57"/>
      <c r="Q20" s="57"/>
      <c r="R20" s="57"/>
    </row>
    <row r="21" spans="10:26" x14ac:dyDescent="0.25">
      <c r="J21" s="57"/>
      <c r="K21" s="58" t="s">
        <v>39</v>
      </c>
      <c r="L21" s="59">
        <v>0</v>
      </c>
      <c r="M21" s="57"/>
      <c r="N21" s="57"/>
      <c r="O21" s="57"/>
      <c r="P21" s="57"/>
      <c r="Q21" s="57"/>
      <c r="R21" s="57"/>
    </row>
    <row r="22" spans="10:26" x14ac:dyDescent="0.25">
      <c r="J22" s="57"/>
      <c r="K22" s="58"/>
      <c r="L22" s="59"/>
      <c r="M22" s="57"/>
      <c r="N22" s="57"/>
      <c r="O22" s="57"/>
      <c r="P22" s="57"/>
      <c r="Q22" s="57"/>
      <c r="R22" s="57"/>
    </row>
    <row r="23" spans="10:26" x14ac:dyDescent="0.25">
      <c r="J23" s="57"/>
      <c r="K23" s="57"/>
      <c r="L23" s="57"/>
      <c r="M23" s="57"/>
      <c r="N23" s="57"/>
      <c r="O23" s="57"/>
      <c r="P23" s="57"/>
      <c r="Q23" s="57"/>
      <c r="R23" s="57"/>
    </row>
    <row r="24" spans="10:26" x14ac:dyDescent="0.25">
      <c r="J24" s="57"/>
      <c r="K24" s="57"/>
      <c r="L24" s="57"/>
      <c r="M24" s="57"/>
      <c r="N24" s="57"/>
      <c r="O24" s="57"/>
      <c r="P24" s="57"/>
      <c r="Q24" s="57"/>
      <c r="R24" s="57"/>
    </row>
    <row r="25" spans="10:26" x14ac:dyDescent="0.25">
      <c r="J25" s="57"/>
      <c r="K25" s="57"/>
      <c r="L25" s="57"/>
      <c r="M25" s="57"/>
      <c r="N25" s="57"/>
      <c r="O25" s="57"/>
      <c r="P25" s="57"/>
      <c r="Q25" s="57"/>
      <c r="R25" s="57"/>
    </row>
    <row r="26" spans="10:26" x14ac:dyDescent="0.25">
      <c r="J26" s="57"/>
      <c r="K26" s="57"/>
      <c r="L26" s="57"/>
      <c r="M26" s="57"/>
      <c r="N26" s="57"/>
      <c r="O26" s="57"/>
      <c r="P26" s="57"/>
      <c r="Q26" s="57"/>
      <c r="R26" s="57"/>
    </row>
    <row r="27" spans="10:26" x14ac:dyDescent="0.25">
      <c r="J27" s="57"/>
      <c r="K27" s="57"/>
      <c r="L27" s="57"/>
      <c r="M27" s="57"/>
      <c r="N27" s="57"/>
      <c r="O27" s="57"/>
      <c r="P27" s="57"/>
      <c r="Q27" s="57"/>
      <c r="R27" s="57"/>
    </row>
    <row r="28" spans="10:26" x14ac:dyDescent="0.25">
      <c r="J28" s="57"/>
      <c r="K28" s="58" t="s">
        <v>14</v>
      </c>
      <c r="L28" s="59">
        <v>0.22033898305084745</v>
      </c>
      <c r="M28" s="57"/>
      <c r="N28" s="57"/>
      <c r="O28" s="57"/>
      <c r="P28" s="57"/>
      <c r="Q28" s="57"/>
      <c r="R28" s="57"/>
    </row>
    <row r="29" spans="10:26" x14ac:dyDescent="0.25">
      <c r="J29" s="57"/>
      <c r="K29" s="58" t="s">
        <v>15</v>
      </c>
      <c r="L29" s="59">
        <v>0.3559322033898305</v>
      </c>
      <c r="M29" s="57"/>
      <c r="N29" s="57"/>
      <c r="O29" s="57"/>
      <c r="P29" s="57"/>
      <c r="Q29" s="57"/>
      <c r="R29" s="57"/>
    </row>
    <row r="30" spans="10:26" x14ac:dyDescent="0.25">
      <c r="J30" s="57"/>
      <c r="K30" s="58" t="s">
        <v>16</v>
      </c>
      <c r="L30" s="59">
        <v>0.1864406779661017</v>
      </c>
      <c r="M30" s="57"/>
      <c r="N30" s="57"/>
      <c r="O30" s="57"/>
      <c r="P30" s="57"/>
      <c r="Q30" s="57"/>
      <c r="R30" s="57"/>
    </row>
    <row r="31" spans="10:26" x14ac:dyDescent="0.25">
      <c r="J31" s="57"/>
      <c r="K31" s="58" t="s">
        <v>17</v>
      </c>
      <c r="L31" s="59">
        <v>0.13559322033898305</v>
      </c>
      <c r="M31" s="57"/>
      <c r="N31" s="57"/>
      <c r="O31" s="57"/>
      <c r="P31" s="57"/>
      <c r="Q31" s="57"/>
      <c r="R31" s="57"/>
    </row>
    <row r="32" spans="10:26" x14ac:dyDescent="0.25">
      <c r="J32" s="57"/>
      <c r="K32" s="58" t="s">
        <v>18</v>
      </c>
      <c r="L32" s="59">
        <v>0.10169491525423729</v>
      </c>
      <c r="M32" s="70"/>
      <c r="N32" s="70"/>
      <c r="O32" s="70"/>
      <c r="P32" s="70"/>
      <c r="Q32" s="70"/>
      <c r="R32" s="70"/>
      <c r="S32" s="71"/>
      <c r="T32" s="71"/>
      <c r="U32" s="71"/>
      <c r="V32" s="71"/>
      <c r="W32" s="71"/>
      <c r="X32" s="71"/>
      <c r="Y32" s="71"/>
      <c r="Z32" s="71"/>
    </row>
    <row r="33" spans="10:26" x14ac:dyDescent="0.25">
      <c r="J33" s="57"/>
      <c r="K33" s="58" t="s">
        <v>39</v>
      </c>
      <c r="L33" s="59">
        <v>0</v>
      </c>
      <c r="M33" s="70"/>
      <c r="N33" s="70"/>
      <c r="O33" s="70"/>
      <c r="P33" s="70"/>
      <c r="Q33" s="70"/>
      <c r="R33" s="70"/>
      <c r="S33" s="74"/>
      <c r="T33" s="74"/>
      <c r="U33" s="74"/>
      <c r="V33" s="74"/>
      <c r="W33" s="74"/>
      <c r="X33" s="74"/>
      <c r="Y33" s="71"/>
      <c r="Z33" s="71"/>
    </row>
    <row r="34" spans="10:26" x14ac:dyDescent="0.25">
      <c r="J34" s="57"/>
      <c r="K34" s="57"/>
      <c r="L34" s="57"/>
      <c r="M34" s="70"/>
      <c r="N34" s="70"/>
      <c r="O34" s="70"/>
      <c r="P34" s="70"/>
      <c r="Q34" s="70"/>
      <c r="R34" s="70"/>
      <c r="S34" s="74"/>
      <c r="T34" s="74"/>
      <c r="U34" s="74"/>
      <c r="V34" s="74"/>
      <c r="W34" s="74"/>
      <c r="X34" s="74"/>
      <c r="Y34" s="71"/>
      <c r="Z34" s="71"/>
    </row>
    <row r="35" spans="10:26" x14ac:dyDescent="0.25"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4"/>
      <c r="X35" s="74"/>
      <c r="Y35" s="71"/>
      <c r="Z35" s="71"/>
    </row>
    <row r="36" spans="10:26" ht="15" customHeight="1" x14ac:dyDescent="0.25">
      <c r="J36" s="76"/>
      <c r="K36" s="76"/>
      <c r="L36" s="76"/>
      <c r="M36" s="76"/>
      <c r="N36" s="76"/>
      <c r="O36" s="82" t="s">
        <v>62</v>
      </c>
      <c r="P36" s="83" t="s">
        <v>71</v>
      </c>
      <c r="Q36" s="82" t="s">
        <v>63</v>
      </c>
      <c r="R36" s="83" t="s">
        <v>72</v>
      </c>
      <c r="S36" s="82" t="s">
        <v>64</v>
      </c>
      <c r="T36" s="84" t="s">
        <v>47</v>
      </c>
      <c r="U36" s="76"/>
      <c r="V36" s="76"/>
      <c r="W36" s="74"/>
      <c r="X36" s="74"/>
      <c r="Y36" s="71"/>
      <c r="Z36" s="71"/>
    </row>
    <row r="37" spans="10:26" ht="15" customHeight="1" x14ac:dyDescent="0.25">
      <c r="J37" s="76"/>
      <c r="K37" s="107" t="s">
        <v>19</v>
      </c>
      <c r="L37" s="107"/>
      <c r="M37" s="107"/>
      <c r="N37" s="107"/>
      <c r="O37" s="85">
        <v>1</v>
      </c>
      <c r="P37" s="83">
        <v>2</v>
      </c>
      <c r="Q37" s="83">
        <v>8</v>
      </c>
      <c r="R37" s="85">
        <v>17</v>
      </c>
      <c r="S37" s="85">
        <v>27</v>
      </c>
      <c r="T37" s="86">
        <v>4.22</v>
      </c>
      <c r="U37" s="76"/>
      <c r="V37" s="76"/>
      <c r="W37" s="76"/>
      <c r="X37" s="74"/>
      <c r="Y37" s="71"/>
      <c r="Z37" s="71"/>
    </row>
    <row r="38" spans="10:26" x14ac:dyDescent="0.25"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5"/>
      <c r="X38" s="74"/>
      <c r="Y38" s="71"/>
      <c r="Z38" s="71"/>
    </row>
    <row r="39" spans="10:26" x14ac:dyDescent="0.25"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4"/>
      <c r="Y39" s="71"/>
      <c r="Z39" s="71"/>
    </row>
    <row r="40" spans="10:26" x14ac:dyDescent="0.25">
      <c r="J40" s="76"/>
      <c r="K40" s="76"/>
      <c r="L40" s="76"/>
      <c r="M40" s="76"/>
      <c r="N40" s="76"/>
      <c r="O40" s="82" t="s">
        <v>62</v>
      </c>
      <c r="P40" s="83" t="s">
        <v>71</v>
      </c>
      <c r="Q40" s="82" t="s">
        <v>63</v>
      </c>
      <c r="R40" s="83" t="s">
        <v>72</v>
      </c>
      <c r="S40" s="82" t="s">
        <v>64</v>
      </c>
      <c r="T40" s="84" t="s">
        <v>47</v>
      </c>
      <c r="U40" s="76"/>
      <c r="V40" s="76"/>
      <c r="W40" s="76"/>
      <c r="X40" s="74"/>
      <c r="Y40" s="71"/>
      <c r="Z40" s="71"/>
    </row>
    <row r="41" spans="10:26" ht="15" customHeight="1" x14ac:dyDescent="0.25">
      <c r="J41" s="76"/>
      <c r="K41" s="107" t="s">
        <v>20</v>
      </c>
      <c r="L41" s="107"/>
      <c r="M41" s="107"/>
      <c r="N41" s="107"/>
      <c r="O41" s="85">
        <v>1</v>
      </c>
      <c r="P41" s="85">
        <v>9</v>
      </c>
      <c r="Q41" s="85">
        <v>12</v>
      </c>
      <c r="R41" s="76">
        <v>14</v>
      </c>
      <c r="S41" s="76">
        <v>18</v>
      </c>
      <c r="T41" s="86">
        <v>3.72</v>
      </c>
      <c r="U41" s="76"/>
      <c r="V41" s="76"/>
      <c r="W41" s="76"/>
      <c r="X41" s="74"/>
      <c r="Y41" s="71"/>
      <c r="Z41" s="71"/>
    </row>
    <row r="42" spans="10:26" x14ac:dyDescent="0.25"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4"/>
      <c r="X42" s="74"/>
      <c r="Y42" s="71"/>
      <c r="Z42" s="71"/>
    </row>
    <row r="43" spans="10:26" x14ac:dyDescent="0.25">
      <c r="J43" s="76"/>
      <c r="K43" s="76"/>
      <c r="L43" s="76"/>
      <c r="M43" s="76"/>
      <c r="N43" s="76"/>
      <c r="O43" s="82" t="s">
        <v>62</v>
      </c>
      <c r="P43" s="83" t="s">
        <v>71</v>
      </c>
      <c r="Q43" s="82" t="s">
        <v>63</v>
      </c>
      <c r="R43" s="83" t="s">
        <v>72</v>
      </c>
      <c r="S43" s="82" t="s">
        <v>64</v>
      </c>
      <c r="T43" s="84" t="s">
        <v>47</v>
      </c>
      <c r="U43" s="76"/>
      <c r="V43" s="76"/>
      <c r="W43" s="74"/>
      <c r="X43" s="74"/>
      <c r="Y43" s="71"/>
      <c r="Z43" s="71"/>
    </row>
    <row r="44" spans="10:26" ht="15" customHeight="1" x14ac:dyDescent="0.25">
      <c r="J44" s="76"/>
      <c r="K44" s="107" t="s">
        <v>65</v>
      </c>
      <c r="L44" s="107"/>
      <c r="M44" s="107"/>
      <c r="N44" s="107"/>
      <c r="O44" s="85">
        <v>0</v>
      </c>
      <c r="P44" s="85">
        <v>7</v>
      </c>
      <c r="Q44" s="85">
        <v>9</v>
      </c>
      <c r="R44" s="76">
        <v>17</v>
      </c>
      <c r="S44" s="76">
        <v>22</v>
      </c>
      <c r="T44" s="86">
        <v>3.98</v>
      </c>
      <c r="U44" s="76"/>
      <c r="V44" s="76"/>
      <c r="W44" s="74"/>
      <c r="X44" s="74"/>
      <c r="Y44" s="71"/>
      <c r="Z44" s="71"/>
    </row>
    <row r="45" spans="10:26" x14ac:dyDescent="0.25"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4"/>
      <c r="X45" s="74"/>
      <c r="Y45" s="71"/>
      <c r="Z45" s="71"/>
    </row>
    <row r="46" spans="10:26" x14ac:dyDescent="0.25"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4"/>
      <c r="X46" s="74"/>
      <c r="Y46" s="71"/>
      <c r="Z46" s="71"/>
    </row>
    <row r="47" spans="10:26" x14ac:dyDescent="0.25"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71"/>
      <c r="X47" s="71"/>
      <c r="Y47" s="71"/>
      <c r="Z47" s="71"/>
    </row>
    <row r="48" spans="10:26" x14ac:dyDescent="0.25"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0:26" x14ac:dyDescent="0.25"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0:26" x14ac:dyDescent="0.25"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75" spans="15:33" x14ac:dyDescent="0.25"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</row>
    <row r="76" spans="15:33" x14ac:dyDescent="0.25"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</row>
    <row r="77" spans="15:33" x14ac:dyDescent="0.25"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</row>
    <row r="78" spans="15:33" x14ac:dyDescent="0.25"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</row>
    <row r="79" spans="15:33" x14ac:dyDescent="0.25"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</row>
    <row r="80" spans="15:33" x14ac:dyDescent="0.25"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</row>
    <row r="81" spans="12:33" x14ac:dyDescent="0.25"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</row>
    <row r="82" spans="12:33" x14ac:dyDescent="0.25"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</row>
    <row r="83" spans="12:33" x14ac:dyDescent="0.25"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</row>
    <row r="84" spans="12:33" x14ac:dyDescent="0.25"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</row>
    <row r="85" spans="12:33" x14ac:dyDescent="0.25"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</row>
    <row r="86" spans="12:33" x14ac:dyDescent="0.25"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</row>
    <row r="87" spans="12:33" x14ac:dyDescent="0.25"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</row>
    <row r="88" spans="12:33" x14ac:dyDescent="0.25"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</row>
    <row r="89" spans="12:33" x14ac:dyDescent="0.25"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</row>
    <row r="90" spans="12:33" x14ac:dyDescent="0.25"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</row>
    <row r="91" spans="12:33" x14ac:dyDescent="0.25"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</row>
    <row r="92" spans="12:33" x14ac:dyDescent="0.25">
      <c r="O92" s="71"/>
      <c r="P92" s="71"/>
      <c r="Q92" s="71"/>
      <c r="R92" s="71"/>
    </row>
    <row r="93" spans="12:33" x14ac:dyDescent="0.25">
      <c r="O93" s="71"/>
      <c r="P93" s="71"/>
      <c r="Q93" s="71"/>
      <c r="R93" s="71"/>
    </row>
    <row r="94" spans="12:33" x14ac:dyDescent="0.25">
      <c r="O94" s="71"/>
      <c r="P94" s="71"/>
      <c r="Q94" s="71"/>
      <c r="R94" s="71"/>
    </row>
    <row r="95" spans="12:33" x14ac:dyDescent="0.25">
      <c r="L95" s="62"/>
      <c r="M95" s="62"/>
      <c r="N95" s="62"/>
      <c r="O95" s="73"/>
      <c r="P95" s="73"/>
      <c r="Q95" s="73"/>
      <c r="R95" s="71"/>
    </row>
    <row r="96" spans="12:33" ht="15" customHeight="1" x14ac:dyDescent="0.25">
      <c r="L96" s="62"/>
      <c r="M96" s="62"/>
      <c r="N96" s="62"/>
      <c r="O96" s="71"/>
      <c r="P96" s="71"/>
      <c r="Q96" s="71"/>
      <c r="R96" s="71"/>
    </row>
    <row r="97" spans="12:33" x14ac:dyDescent="0.25">
      <c r="L97" s="64"/>
      <c r="M97" s="64"/>
      <c r="N97" s="64"/>
      <c r="O97" s="71"/>
      <c r="P97" s="71"/>
      <c r="Q97" s="71"/>
      <c r="R97" s="71"/>
    </row>
    <row r="98" spans="12:33" ht="15" customHeight="1" x14ac:dyDescent="0.25">
      <c r="L98" s="64"/>
      <c r="M98" s="64"/>
      <c r="N98" s="64"/>
      <c r="O98" s="71"/>
      <c r="P98" s="71"/>
      <c r="Q98" s="71"/>
      <c r="R98" s="71"/>
    </row>
    <row r="99" spans="12:33" x14ac:dyDescent="0.25">
      <c r="L99" s="65"/>
      <c r="M99" s="65"/>
      <c r="N99" s="65"/>
      <c r="O99" s="71"/>
      <c r="P99" s="71"/>
      <c r="Q99" s="71"/>
      <c r="R99" s="71"/>
    </row>
    <row r="100" spans="12:33" x14ac:dyDescent="0.25">
      <c r="L100" s="65"/>
      <c r="M100" s="65"/>
      <c r="N100" s="65"/>
      <c r="O100" s="65"/>
      <c r="P100" s="61"/>
      <c r="Q100" s="61"/>
      <c r="R100" s="66"/>
      <c r="S100" s="66"/>
      <c r="T100" s="66"/>
      <c r="U100" s="66"/>
      <c r="V100" s="66"/>
      <c r="W100" s="66"/>
      <c r="X100" s="62"/>
      <c r="Y100" s="62"/>
      <c r="Z100" s="62"/>
      <c r="AG100" s="71"/>
    </row>
    <row r="101" spans="12:33" ht="15.75" x14ac:dyDescent="0.25">
      <c r="L101" s="67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AG101" s="71"/>
    </row>
    <row r="102" spans="12:33" x14ac:dyDescent="0.25"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AG102" s="71"/>
    </row>
    <row r="103" spans="12:33" ht="15" customHeight="1" x14ac:dyDescent="0.25">
      <c r="L103" s="68"/>
      <c r="M103" s="69"/>
      <c r="N103" s="69"/>
      <c r="O103" s="69"/>
      <c r="P103" s="68"/>
      <c r="Q103" s="68"/>
      <c r="R103" s="66"/>
      <c r="S103" s="66"/>
      <c r="T103" s="66"/>
      <c r="U103" s="66"/>
      <c r="V103" s="66"/>
      <c r="W103" s="66"/>
      <c r="AG103" s="71"/>
    </row>
    <row r="104" spans="12:33" x14ac:dyDescent="0.25">
      <c r="L104" s="61"/>
      <c r="M104" s="61"/>
      <c r="N104" s="61"/>
      <c r="O104" s="61"/>
      <c r="P104" s="61"/>
      <c r="Q104" s="61"/>
      <c r="R104" s="66"/>
      <c r="S104" s="66"/>
      <c r="T104" s="66"/>
      <c r="U104" s="66"/>
      <c r="V104" s="66"/>
      <c r="W104" s="66"/>
      <c r="AG104" s="71"/>
    </row>
    <row r="105" spans="12:33" x14ac:dyDescent="0.25"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AG105" s="71"/>
    </row>
    <row r="106" spans="12:33" x14ac:dyDescent="0.25">
      <c r="L106" s="66"/>
      <c r="M106" s="66"/>
      <c r="N106" s="66"/>
      <c r="O106" s="66"/>
      <c r="P106" s="62"/>
      <c r="Q106" s="62"/>
      <c r="R106" s="62"/>
      <c r="S106" s="62"/>
      <c r="T106" s="62"/>
      <c r="U106" s="62"/>
      <c r="V106" s="62"/>
      <c r="W106" s="62"/>
    </row>
    <row r="107" spans="12:33" x14ac:dyDescent="0.25">
      <c r="L107" s="66"/>
      <c r="M107" s="66"/>
      <c r="N107" s="72"/>
      <c r="O107" s="61"/>
      <c r="P107" s="62"/>
      <c r="Q107" s="62"/>
      <c r="R107" s="62"/>
      <c r="S107" s="62"/>
      <c r="T107" s="62"/>
      <c r="U107" s="62"/>
      <c r="V107" s="62"/>
      <c r="W107" s="62"/>
    </row>
    <row r="108" spans="12:33" ht="15.75" x14ac:dyDescent="0.25">
      <c r="L108" s="67"/>
      <c r="M108" s="66"/>
      <c r="N108" s="72"/>
      <c r="O108" s="61"/>
      <c r="P108" s="63" t="s">
        <v>32</v>
      </c>
      <c r="R108" s="62"/>
      <c r="S108" s="62"/>
      <c r="T108" s="62"/>
      <c r="U108" s="62"/>
      <c r="V108" s="62"/>
      <c r="W108" s="62"/>
    </row>
    <row r="109" spans="12:33" x14ac:dyDescent="0.25">
      <c r="L109" s="66"/>
      <c r="M109" s="66"/>
      <c r="N109" s="72"/>
      <c r="O109" s="61"/>
      <c r="P109" s="62"/>
      <c r="Q109" s="64"/>
      <c r="R109" s="61"/>
      <c r="S109" s="61"/>
      <c r="T109" s="62"/>
      <c r="U109" s="62"/>
      <c r="V109" s="62"/>
      <c r="W109" s="62"/>
    </row>
    <row r="110" spans="12:33" ht="15" customHeight="1" x14ac:dyDescent="0.25">
      <c r="L110" s="68"/>
      <c r="M110" s="69"/>
      <c r="N110" s="72"/>
      <c r="O110" s="61"/>
      <c r="P110" s="61"/>
      <c r="Q110" s="61" t="s">
        <v>66</v>
      </c>
      <c r="R110" s="61" t="s">
        <v>67</v>
      </c>
      <c r="S110" s="61" t="s">
        <v>68</v>
      </c>
      <c r="T110" s="61" t="s">
        <v>69</v>
      </c>
      <c r="U110" s="61" t="s">
        <v>70</v>
      </c>
      <c r="V110" s="61" t="s">
        <v>47</v>
      </c>
      <c r="W110" s="62"/>
    </row>
    <row r="111" spans="12:33" x14ac:dyDescent="0.25">
      <c r="L111" s="69"/>
      <c r="M111" s="69"/>
      <c r="N111" s="72"/>
      <c r="O111" s="61"/>
      <c r="P111" s="61"/>
      <c r="Q111" s="61">
        <v>0</v>
      </c>
      <c r="R111" s="61">
        <v>3</v>
      </c>
      <c r="S111" s="61">
        <v>9</v>
      </c>
      <c r="T111" s="61">
        <v>31</v>
      </c>
      <c r="U111" s="61">
        <v>11</v>
      </c>
      <c r="V111" s="61">
        <v>3.93</v>
      </c>
      <c r="W111" s="66"/>
      <c r="X111" s="66"/>
      <c r="Y111" s="66"/>
    </row>
    <row r="112" spans="12:33" x14ac:dyDescent="0.25">
      <c r="L112" s="61"/>
      <c r="M112" s="61"/>
      <c r="N112" s="72"/>
      <c r="O112" s="61"/>
      <c r="P112" s="61"/>
      <c r="Q112" s="61"/>
      <c r="R112" s="61"/>
      <c r="S112" s="61"/>
      <c r="T112" s="61"/>
      <c r="U112" s="61"/>
      <c r="V112" s="61"/>
      <c r="W112" s="62"/>
    </row>
    <row r="113" spans="12:33" x14ac:dyDescent="0.25">
      <c r="L113" s="66"/>
      <c r="M113" s="66"/>
      <c r="N113" s="72"/>
      <c r="O113" s="61"/>
      <c r="P113" s="61"/>
      <c r="Q113" s="61"/>
      <c r="R113" s="61"/>
      <c r="S113" s="61"/>
      <c r="T113" s="61"/>
      <c r="U113" s="61"/>
      <c r="V113" s="61"/>
      <c r="W113" s="62"/>
    </row>
    <row r="114" spans="12:33" x14ac:dyDescent="0.25">
      <c r="N114" s="72"/>
      <c r="O114" s="61"/>
      <c r="P114" s="61"/>
      <c r="Q114" s="61"/>
      <c r="R114" s="61"/>
      <c r="S114" s="61"/>
      <c r="T114" s="61"/>
      <c r="U114" s="61"/>
      <c r="V114" s="61"/>
      <c r="AG114" s="71"/>
    </row>
    <row r="115" spans="12:33" ht="15.75" x14ac:dyDescent="0.25">
      <c r="N115" s="72"/>
      <c r="O115" s="61"/>
      <c r="P115" s="63" t="s">
        <v>33</v>
      </c>
      <c r="R115" s="61"/>
      <c r="S115" s="61"/>
      <c r="T115" s="61"/>
      <c r="U115" s="61"/>
      <c r="V115" s="61"/>
    </row>
    <row r="116" spans="12:33" x14ac:dyDescent="0.25">
      <c r="N116" s="72"/>
      <c r="O116" s="61"/>
      <c r="P116" s="61"/>
      <c r="Q116" s="61"/>
      <c r="R116" s="61"/>
      <c r="S116" s="61"/>
      <c r="T116" s="61"/>
      <c r="U116" s="61"/>
      <c r="V116" s="61"/>
    </row>
    <row r="117" spans="12:33" x14ac:dyDescent="0.25">
      <c r="N117" s="72"/>
      <c r="O117" s="61"/>
      <c r="P117" s="61"/>
      <c r="Q117" s="61" t="s">
        <v>66</v>
      </c>
      <c r="R117" s="61" t="s">
        <v>67</v>
      </c>
      <c r="S117" s="61" t="s">
        <v>68</v>
      </c>
      <c r="T117" s="61" t="s">
        <v>69</v>
      </c>
      <c r="U117" s="61" t="s">
        <v>70</v>
      </c>
      <c r="V117" s="61" t="s">
        <v>47</v>
      </c>
    </row>
    <row r="118" spans="12:33" x14ac:dyDescent="0.25">
      <c r="N118" s="72"/>
      <c r="O118" s="61"/>
      <c r="P118" s="61"/>
      <c r="Q118" s="61">
        <v>0</v>
      </c>
      <c r="R118" s="61">
        <v>3</v>
      </c>
      <c r="S118" s="61">
        <v>8</v>
      </c>
      <c r="T118" s="61">
        <v>20</v>
      </c>
      <c r="U118" s="61">
        <v>4</v>
      </c>
      <c r="V118" s="61">
        <v>3.71</v>
      </c>
    </row>
    <row r="119" spans="12:33" x14ac:dyDescent="0.25">
      <c r="P119" s="61"/>
      <c r="Q119" s="61"/>
      <c r="R119" s="61"/>
      <c r="S119" s="61"/>
      <c r="T119" s="61"/>
      <c r="U119" s="61"/>
      <c r="V119" s="61"/>
    </row>
    <row r="120" spans="12:33" x14ac:dyDescent="0.25">
      <c r="P120" s="61"/>
      <c r="Q120" s="61"/>
      <c r="R120" s="61"/>
      <c r="S120" s="61"/>
      <c r="T120" s="61"/>
      <c r="U120" s="61"/>
      <c r="V120" s="61"/>
    </row>
    <row r="124" spans="12:33" x14ac:dyDescent="0.25"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</row>
    <row r="125" spans="12:33" x14ac:dyDescent="0.25"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</row>
    <row r="126" spans="12:33" x14ac:dyDescent="0.25"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</row>
    <row r="127" spans="12:33" x14ac:dyDescent="0.25"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</row>
    <row r="128" spans="12:33" x14ac:dyDescent="0.25"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</row>
    <row r="129" spans="16:29" x14ac:dyDescent="0.25"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</row>
    <row r="130" spans="16:29" x14ac:dyDescent="0.25"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</row>
    <row r="131" spans="16:29" x14ac:dyDescent="0.25"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</row>
    <row r="132" spans="16:29" x14ac:dyDescent="0.25"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</row>
    <row r="133" spans="16:29" x14ac:dyDescent="0.25"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</row>
    <row r="134" spans="16:29" x14ac:dyDescent="0.25"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</row>
    <row r="135" spans="16:29" x14ac:dyDescent="0.25"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</row>
    <row r="136" spans="16:29" x14ac:dyDescent="0.25"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</row>
    <row r="137" spans="16:29" x14ac:dyDescent="0.25"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</row>
    <row r="175" spans="24:48" x14ac:dyDescent="0.25"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</row>
    <row r="176" spans="24:48" x14ac:dyDescent="0.25"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</row>
    <row r="177" spans="24:48" x14ac:dyDescent="0.25"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</row>
    <row r="178" spans="24:48" x14ac:dyDescent="0.25"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</row>
    <row r="179" spans="24:48" x14ac:dyDescent="0.25"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</row>
    <row r="180" spans="24:48" x14ac:dyDescent="0.25"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</row>
    <row r="181" spans="24:48" x14ac:dyDescent="0.25"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</row>
    <row r="182" spans="24:48" x14ac:dyDescent="0.25"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</row>
    <row r="183" spans="24:48" x14ac:dyDescent="0.25"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</row>
    <row r="184" spans="24:48" x14ac:dyDescent="0.25"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</row>
    <row r="185" spans="24:48" x14ac:dyDescent="0.25"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</row>
    <row r="186" spans="24:48" x14ac:dyDescent="0.25"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</row>
    <row r="187" spans="24:48" x14ac:dyDescent="0.25"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</row>
    <row r="188" spans="24:48" x14ac:dyDescent="0.25"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</row>
    <row r="189" spans="24:48" x14ac:dyDescent="0.25"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</row>
    <row r="190" spans="24:48" x14ac:dyDescent="0.25"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</row>
    <row r="191" spans="24:48" x14ac:dyDescent="0.25"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</row>
    <row r="192" spans="24:48" x14ac:dyDescent="0.25"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</row>
    <row r="193" spans="24:48" x14ac:dyDescent="0.25"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</row>
    <row r="194" spans="24:48" x14ac:dyDescent="0.25"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</row>
    <row r="195" spans="24:48" x14ac:dyDescent="0.25"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</row>
    <row r="196" spans="24:48" x14ac:dyDescent="0.25"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</row>
    <row r="197" spans="24:48" x14ac:dyDescent="0.25"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</row>
    <row r="198" spans="24:48" x14ac:dyDescent="0.25"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</row>
    <row r="199" spans="24:48" x14ac:dyDescent="0.25"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</row>
    <row r="200" spans="24:48" x14ac:dyDescent="0.25"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</row>
    <row r="201" spans="24:48" x14ac:dyDescent="0.25"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</row>
    <row r="202" spans="24:48" x14ac:dyDescent="0.25"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</row>
    <row r="203" spans="24:48" x14ac:dyDescent="0.25"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</row>
    <row r="204" spans="24:48" x14ac:dyDescent="0.25"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</row>
    <row r="205" spans="24:48" x14ac:dyDescent="0.25">
      <c r="X205" s="7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70"/>
      <c r="AO205" s="71"/>
      <c r="AP205" s="71"/>
      <c r="AQ205" s="71"/>
      <c r="AR205" s="71"/>
      <c r="AS205" s="71"/>
      <c r="AT205" s="71"/>
      <c r="AU205" s="71"/>
      <c r="AV205" s="71"/>
    </row>
    <row r="206" spans="24:48" x14ac:dyDescent="0.25"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70"/>
      <c r="AO206" s="71"/>
      <c r="AP206" s="71"/>
      <c r="AQ206" s="71"/>
      <c r="AR206" s="71"/>
      <c r="AS206" s="71"/>
      <c r="AT206" s="71"/>
      <c r="AU206" s="71"/>
      <c r="AV206" s="71"/>
    </row>
    <row r="207" spans="24:48" x14ac:dyDescent="0.25"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70"/>
      <c r="AO207" s="71"/>
      <c r="AP207" s="71"/>
      <c r="AQ207" s="71"/>
      <c r="AR207" s="71"/>
      <c r="AS207" s="71"/>
      <c r="AT207" s="71"/>
      <c r="AU207" s="71"/>
      <c r="AV207" s="71"/>
    </row>
    <row r="208" spans="24:48" x14ac:dyDescent="0.25">
      <c r="Y208" s="57"/>
      <c r="Z208" s="77"/>
      <c r="AA208" s="77"/>
      <c r="AB208" s="77"/>
      <c r="AC208" s="77"/>
      <c r="AD208" s="77"/>
      <c r="AE208" s="77"/>
      <c r="AF208" s="77"/>
      <c r="AG208" s="60" t="s">
        <v>62</v>
      </c>
      <c r="AH208" s="57" t="s">
        <v>71</v>
      </c>
      <c r="AI208" s="60" t="s">
        <v>63</v>
      </c>
      <c r="AJ208" s="57" t="s">
        <v>72</v>
      </c>
      <c r="AK208" s="60" t="s">
        <v>64</v>
      </c>
      <c r="AL208" s="78" t="s">
        <v>47</v>
      </c>
      <c r="AM208" s="57"/>
      <c r="AN208" s="70"/>
      <c r="AO208" s="71"/>
      <c r="AP208" s="71"/>
      <c r="AQ208" s="71"/>
      <c r="AR208" s="71"/>
      <c r="AS208" s="71"/>
      <c r="AT208" s="71"/>
      <c r="AU208" s="71"/>
      <c r="AV208" s="71"/>
    </row>
    <row r="209" spans="25:48" x14ac:dyDescent="0.25">
      <c r="Y209" s="57"/>
      <c r="Z209" s="106" t="s">
        <v>22</v>
      </c>
      <c r="AA209" s="106"/>
      <c r="AB209" s="106"/>
      <c r="AC209" s="106"/>
      <c r="AD209" s="106"/>
      <c r="AE209" s="106"/>
      <c r="AF209" s="106"/>
      <c r="AG209" s="61">
        <v>5</v>
      </c>
      <c r="AH209" s="61">
        <v>21</v>
      </c>
      <c r="AI209" s="61">
        <v>28</v>
      </c>
      <c r="AJ209" s="61">
        <v>27</v>
      </c>
      <c r="AK209" s="61">
        <v>3</v>
      </c>
      <c r="AL209" s="79">
        <v>3.02</v>
      </c>
      <c r="AM209" s="57"/>
      <c r="AN209" s="70"/>
      <c r="AO209" s="71"/>
      <c r="AP209" s="71"/>
      <c r="AQ209" s="71"/>
      <c r="AR209" s="71"/>
      <c r="AS209" s="71"/>
      <c r="AT209" s="71"/>
      <c r="AU209" s="71"/>
      <c r="AV209" s="71"/>
    </row>
    <row r="210" spans="25:48" x14ac:dyDescent="0.25">
      <c r="Y210" s="57"/>
      <c r="Z210" s="57"/>
      <c r="AA210" s="57"/>
      <c r="AB210" s="57"/>
      <c r="AC210" s="57"/>
      <c r="AD210" s="57"/>
      <c r="AE210" s="57"/>
      <c r="AF210" s="57"/>
      <c r="AG210" s="60" t="s">
        <v>62</v>
      </c>
      <c r="AH210" s="57" t="s">
        <v>71</v>
      </c>
      <c r="AI210" s="60" t="s">
        <v>63</v>
      </c>
      <c r="AJ210" s="57" t="s">
        <v>72</v>
      </c>
      <c r="AK210" s="60" t="s">
        <v>64</v>
      </c>
      <c r="AL210" s="78" t="s">
        <v>47</v>
      </c>
      <c r="AM210" s="57"/>
      <c r="AN210" s="70"/>
      <c r="AO210" s="71"/>
      <c r="AP210" s="71"/>
      <c r="AQ210" s="71"/>
      <c r="AR210" s="71"/>
      <c r="AS210" s="71"/>
      <c r="AT210" s="71"/>
      <c r="AU210" s="71"/>
      <c r="AV210" s="71"/>
    </row>
    <row r="211" spans="25:48" x14ac:dyDescent="0.25">
      <c r="Y211" s="57"/>
      <c r="Z211" s="106" t="s">
        <v>23</v>
      </c>
      <c r="AA211" s="106"/>
      <c r="AB211" s="106"/>
      <c r="AC211" s="106"/>
      <c r="AD211" s="106"/>
      <c r="AE211" s="106"/>
      <c r="AF211" s="106"/>
      <c r="AG211" s="61">
        <v>8</v>
      </c>
      <c r="AH211" s="61">
        <v>21</v>
      </c>
      <c r="AI211" s="61">
        <v>29</v>
      </c>
      <c r="AJ211" s="61">
        <v>22</v>
      </c>
      <c r="AK211" s="61">
        <v>4</v>
      </c>
      <c r="AL211" s="79">
        <v>2.92</v>
      </c>
      <c r="AM211" s="57"/>
      <c r="AN211" s="70"/>
      <c r="AO211" s="71"/>
      <c r="AP211" s="71"/>
      <c r="AQ211" s="71"/>
      <c r="AR211" s="71"/>
      <c r="AS211" s="71"/>
      <c r="AT211" s="71"/>
      <c r="AU211" s="71"/>
      <c r="AV211" s="71"/>
    </row>
    <row r="212" spans="25:48" x14ac:dyDescent="0.25">
      <c r="Y212" s="57"/>
      <c r="Z212" s="57"/>
      <c r="AA212" s="57"/>
      <c r="AB212" s="57"/>
      <c r="AC212" s="57"/>
      <c r="AD212" s="57"/>
      <c r="AE212" s="57"/>
      <c r="AF212" s="57"/>
      <c r="AG212" s="60" t="s">
        <v>62</v>
      </c>
      <c r="AH212" s="57" t="s">
        <v>71</v>
      </c>
      <c r="AI212" s="60" t="s">
        <v>63</v>
      </c>
      <c r="AJ212" s="57" t="s">
        <v>72</v>
      </c>
      <c r="AK212" s="60" t="s">
        <v>64</v>
      </c>
      <c r="AL212" s="78" t="s">
        <v>47</v>
      </c>
      <c r="AM212" s="57"/>
      <c r="AN212" s="70"/>
      <c r="AO212" s="71"/>
      <c r="AP212" s="71"/>
      <c r="AQ212" s="71"/>
      <c r="AR212" s="71"/>
      <c r="AS212" s="71"/>
      <c r="AT212" s="71"/>
      <c r="AU212" s="71"/>
      <c r="AV212" s="71"/>
    </row>
    <row r="213" spans="25:48" x14ac:dyDescent="0.25">
      <c r="Y213" s="57"/>
      <c r="Z213" s="80" t="s">
        <v>24</v>
      </c>
      <c r="AA213" s="80"/>
      <c r="AB213" s="80"/>
      <c r="AC213" s="80"/>
      <c r="AD213" s="80"/>
      <c r="AE213" s="80"/>
      <c r="AF213" s="80"/>
      <c r="AG213" s="61">
        <v>0</v>
      </c>
      <c r="AH213" s="61">
        <v>8</v>
      </c>
      <c r="AI213" s="61">
        <v>28</v>
      </c>
      <c r="AJ213" s="61">
        <v>46</v>
      </c>
      <c r="AK213" s="61">
        <v>3</v>
      </c>
      <c r="AL213" s="79">
        <v>3.52</v>
      </c>
      <c r="AM213" s="57"/>
      <c r="AN213" s="70"/>
      <c r="AO213" s="71"/>
      <c r="AP213" s="71"/>
      <c r="AQ213" s="71"/>
      <c r="AR213" s="71"/>
      <c r="AS213" s="71"/>
      <c r="AT213" s="71"/>
      <c r="AU213" s="71"/>
      <c r="AV213" s="71"/>
    </row>
    <row r="214" spans="25:48" x14ac:dyDescent="0.25">
      <c r="Y214" s="57"/>
      <c r="Z214" s="57"/>
      <c r="AA214" s="57"/>
      <c r="AB214" s="57"/>
      <c r="AC214" s="57"/>
      <c r="AD214" s="57"/>
      <c r="AE214" s="57"/>
      <c r="AF214" s="57"/>
      <c r="AG214" s="60" t="s">
        <v>62</v>
      </c>
      <c r="AH214" s="57" t="s">
        <v>71</v>
      </c>
      <c r="AI214" s="60" t="s">
        <v>63</v>
      </c>
      <c r="AJ214" s="57" t="s">
        <v>72</v>
      </c>
      <c r="AK214" s="60" t="s">
        <v>64</v>
      </c>
      <c r="AL214" s="78" t="s">
        <v>47</v>
      </c>
      <c r="AM214" s="57"/>
      <c r="AN214" s="70"/>
      <c r="AO214" s="71"/>
      <c r="AP214" s="71"/>
      <c r="AQ214" s="71"/>
      <c r="AR214" s="71"/>
      <c r="AS214" s="71"/>
      <c r="AT214" s="71"/>
      <c r="AU214" s="71"/>
      <c r="AV214" s="71"/>
    </row>
    <row r="215" spans="25:48" x14ac:dyDescent="0.25">
      <c r="Y215" s="57"/>
      <c r="Z215" s="80" t="s">
        <v>25</v>
      </c>
      <c r="AA215" s="80"/>
      <c r="AB215" s="80"/>
      <c r="AC215" s="80"/>
      <c r="AD215" s="80"/>
      <c r="AE215" s="80"/>
      <c r="AF215" s="80"/>
      <c r="AG215" s="61">
        <v>5</v>
      </c>
      <c r="AH215" s="61">
        <v>16</v>
      </c>
      <c r="AI215" s="61">
        <v>28</v>
      </c>
      <c r="AJ215" s="61">
        <v>25</v>
      </c>
      <c r="AK215" s="61">
        <v>9</v>
      </c>
      <c r="AL215" s="79">
        <v>3.2</v>
      </c>
      <c r="AM215" s="57"/>
      <c r="AN215" s="70"/>
      <c r="AO215" s="71"/>
      <c r="AP215" s="71"/>
      <c r="AQ215" s="71"/>
      <c r="AR215" s="71"/>
      <c r="AS215" s="71"/>
      <c r="AT215" s="71"/>
      <c r="AU215" s="71"/>
      <c r="AV215" s="71"/>
    </row>
    <row r="216" spans="25:48" x14ac:dyDescent="0.25">
      <c r="Y216" s="57"/>
      <c r="Z216" s="57"/>
      <c r="AA216" s="57"/>
      <c r="AB216" s="57"/>
      <c r="AC216" s="57"/>
      <c r="AD216" s="57"/>
      <c r="AE216" s="57"/>
      <c r="AF216" s="57"/>
      <c r="AG216" s="60" t="s">
        <v>62</v>
      </c>
      <c r="AH216" s="57" t="s">
        <v>71</v>
      </c>
      <c r="AI216" s="60" t="s">
        <v>63</v>
      </c>
      <c r="AJ216" s="57" t="s">
        <v>72</v>
      </c>
      <c r="AK216" s="60" t="s">
        <v>64</v>
      </c>
      <c r="AL216" s="78" t="s">
        <v>47</v>
      </c>
      <c r="AM216" s="57"/>
      <c r="AN216" s="70"/>
      <c r="AO216" s="71"/>
      <c r="AP216" s="71"/>
      <c r="AQ216" s="71"/>
      <c r="AR216" s="71"/>
      <c r="AS216" s="71"/>
      <c r="AT216" s="71"/>
      <c r="AU216" s="71"/>
      <c r="AV216" s="71"/>
    </row>
    <row r="217" spans="25:48" x14ac:dyDescent="0.25">
      <c r="Y217" s="57"/>
      <c r="Z217" s="80" t="s">
        <v>55</v>
      </c>
      <c r="AA217" s="80"/>
      <c r="AB217" s="80"/>
      <c r="AC217" s="80"/>
      <c r="AD217" s="80"/>
      <c r="AE217" s="80"/>
      <c r="AF217" s="80"/>
      <c r="AG217" s="61">
        <v>1</v>
      </c>
      <c r="AH217" s="61">
        <v>7</v>
      </c>
      <c r="AI217" s="61">
        <v>23</v>
      </c>
      <c r="AJ217" s="61">
        <v>37</v>
      </c>
      <c r="AK217" s="61">
        <v>16</v>
      </c>
      <c r="AL217" s="79">
        <v>3.71</v>
      </c>
      <c r="AM217" s="57"/>
      <c r="AN217" s="70"/>
      <c r="AO217" s="71"/>
      <c r="AP217" s="71"/>
      <c r="AQ217" s="71"/>
      <c r="AR217" s="71"/>
      <c r="AS217" s="71"/>
      <c r="AT217" s="71"/>
      <c r="AU217" s="71"/>
      <c r="AV217" s="71"/>
    </row>
    <row r="218" spans="25:48" x14ac:dyDescent="0.25">
      <c r="Y218" s="57"/>
      <c r="Z218" s="57"/>
      <c r="AA218" s="57"/>
      <c r="AB218" s="57"/>
      <c r="AC218" s="57"/>
      <c r="AD218" s="57"/>
      <c r="AE218" s="57"/>
      <c r="AF218" s="57"/>
      <c r="AG218" s="60" t="s">
        <v>62</v>
      </c>
      <c r="AH218" s="57" t="s">
        <v>71</v>
      </c>
      <c r="AI218" s="60" t="s">
        <v>63</v>
      </c>
      <c r="AJ218" s="57" t="s">
        <v>72</v>
      </c>
      <c r="AK218" s="60" t="s">
        <v>64</v>
      </c>
      <c r="AL218" s="78" t="s">
        <v>47</v>
      </c>
      <c r="AM218" s="57"/>
      <c r="AN218" s="70"/>
      <c r="AO218" s="71"/>
      <c r="AP218" s="71"/>
      <c r="AQ218" s="71"/>
      <c r="AR218" s="71"/>
      <c r="AS218" s="71"/>
      <c r="AT218" s="71"/>
      <c r="AU218" s="71"/>
      <c r="AV218" s="71"/>
    </row>
    <row r="219" spans="25:48" x14ac:dyDescent="0.25">
      <c r="Y219" s="57"/>
      <c r="Z219" s="80" t="s">
        <v>26</v>
      </c>
      <c r="AA219" s="80"/>
      <c r="AB219" s="80"/>
      <c r="AC219" s="80"/>
      <c r="AD219" s="80"/>
      <c r="AE219" s="80"/>
      <c r="AF219" s="80"/>
      <c r="AG219" s="61">
        <v>13</v>
      </c>
      <c r="AH219" s="61">
        <v>12</v>
      </c>
      <c r="AI219" s="61">
        <v>23</v>
      </c>
      <c r="AJ219" s="61">
        <v>18</v>
      </c>
      <c r="AK219" s="61">
        <v>12</v>
      </c>
      <c r="AL219" s="79">
        <v>3.05</v>
      </c>
      <c r="AM219" s="57"/>
      <c r="AN219" s="70"/>
      <c r="AO219" s="71"/>
      <c r="AP219" s="71"/>
      <c r="AQ219" s="71"/>
      <c r="AR219" s="71"/>
      <c r="AS219" s="71"/>
      <c r="AT219" s="71"/>
      <c r="AU219" s="71"/>
      <c r="AV219" s="71"/>
    </row>
    <row r="220" spans="25:48" x14ac:dyDescent="0.25">
      <c r="Y220" s="57"/>
      <c r="Z220" s="57"/>
      <c r="AA220" s="57"/>
      <c r="AB220" s="57"/>
      <c r="AC220" s="57"/>
      <c r="AD220" s="57"/>
      <c r="AE220" s="57"/>
      <c r="AF220" s="57"/>
      <c r="AG220" s="60" t="s">
        <v>62</v>
      </c>
      <c r="AH220" s="57" t="s">
        <v>71</v>
      </c>
      <c r="AI220" s="60" t="s">
        <v>63</v>
      </c>
      <c r="AJ220" s="57" t="s">
        <v>72</v>
      </c>
      <c r="AK220" s="60" t="s">
        <v>64</v>
      </c>
      <c r="AL220" s="78" t="s">
        <v>47</v>
      </c>
      <c r="AM220" s="57"/>
      <c r="AN220" s="70"/>
      <c r="AO220" s="71"/>
      <c r="AP220" s="71"/>
      <c r="AQ220" s="71"/>
      <c r="AR220" s="71"/>
      <c r="AS220" s="71"/>
      <c r="AT220" s="71"/>
      <c r="AU220" s="71"/>
      <c r="AV220" s="71"/>
    </row>
    <row r="221" spans="25:48" x14ac:dyDescent="0.25">
      <c r="Y221" s="57"/>
      <c r="Z221" s="80" t="s">
        <v>27</v>
      </c>
      <c r="AA221" s="80"/>
      <c r="AB221" s="80"/>
      <c r="AC221" s="80"/>
      <c r="AD221" s="80"/>
      <c r="AE221" s="80"/>
      <c r="AF221" s="80"/>
      <c r="AG221" s="61">
        <v>0</v>
      </c>
      <c r="AH221" s="61">
        <v>5</v>
      </c>
      <c r="AI221" s="61">
        <v>19</v>
      </c>
      <c r="AJ221" s="61">
        <v>37</v>
      </c>
      <c r="AK221" s="61">
        <v>23</v>
      </c>
      <c r="AL221" s="79">
        <v>3.93</v>
      </c>
      <c r="AM221" s="57"/>
      <c r="AN221" s="70"/>
      <c r="AO221" s="71"/>
      <c r="AP221" s="71"/>
      <c r="AQ221" s="71"/>
      <c r="AR221" s="71"/>
      <c r="AS221" s="71"/>
      <c r="AT221" s="71"/>
      <c r="AU221" s="71"/>
      <c r="AV221" s="71"/>
    </row>
    <row r="222" spans="25:48" x14ac:dyDescent="0.25">
      <c r="Y222" s="57"/>
      <c r="Z222" s="57"/>
      <c r="AA222" s="57"/>
      <c r="AB222" s="57"/>
      <c r="AC222" s="57"/>
      <c r="AD222" s="57"/>
      <c r="AE222" s="57"/>
      <c r="AF222" s="57"/>
      <c r="AG222" s="60" t="s">
        <v>62</v>
      </c>
      <c r="AH222" s="57" t="s">
        <v>71</v>
      </c>
      <c r="AI222" s="60" t="s">
        <v>63</v>
      </c>
      <c r="AJ222" s="57" t="s">
        <v>72</v>
      </c>
      <c r="AK222" s="60" t="s">
        <v>64</v>
      </c>
      <c r="AL222" s="78" t="s">
        <v>47</v>
      </c>
      <c r="AM222" s="57"/>
      <c r="AN222" s="70"/>
      <c r="AO222" s="71"/>
      <c r="AP222" s="71"/>
      <c r="AQ222" s="71"/>
      <c r="AR222" s="71"/>
      <c r="AS222" s="71"/>
      <c r="AT222" s="71"/>
      <c r="AU222" s="71"/>
      <c r="AV222" s="71"/>
    </row>
    <row r="223" spans="25:48" x14ac:dyDescent="0.25">
      <c r="Y223" s="57"/>
      <c r="Z223" s="80" t="s">
        <v>28</v>
      </c>
      <c r="AA223" s="80"/>
      <c r="AB223" s="80"/>
      <c r="AC223" s="80"/>
      <c r="AD223" s="80"/>
      <c r="AE223" s="80"/>
      <c r="AF223" s="80"/>
      <c r="AG223" s="61">
        <v>5</v>
      </c>
      <c r="AH223" s="61">
        <v>10</v>
      </c>
      <c r="AI223" s="61">
        <v>19</v>
      </c>
      <c r="AJ223" s="61">
        <v>31</v>
      </c>
      <c r="AK223" s="61">
        <v>10</v>
      </c>
      <c r="AL223" s="79">
        <v>3.41</v>
      </c>
      <c r="AM223" s="57"/>
      <c r="AN223" s="70"/>
      <c r="AO223" s="71"/>
      <c r="AP223" s="71"/>
      <c r="AQ223" s="71"/>
      <c r="AR223" s="71"/>
      <c r="AS223" s="71"/>
      <c r="AT223" s="71"/>
      <c r="AU223" s="71"/>
      <c r="AV223" s="71"/>
    </row>
    <row r="224" spans="25:48" x14ac:dyDescent="0.25">
      <c r="Y224" s="57"/>
      <c r="Z224" s="57"/>
      <c r="AA224" s="57"/>
      <c r="AB224" s="57"/>
      <c r="AC224" s="57"/>
      <c r="AD224" s="57"/>
      <c r="AE224" s="57"/>
      <c r="AF224" s="57"/>
      <c r="AG224" s="60" t="s">
        <v>62</v>
      </c>
      <c r="AH224" s="57" t="s">
        <v>71</v>
      </c>
      <c r="AI224" s="60" t="s">
        <v>63</v>
      </c>
      <c r="AJ224" s="57" t="s">
        <v>72</v>
      </c>
      <c r="AK224" s="60" t="s">
        <v>64</v>
      </c>
      <c r="AL224" s="78" t="s">
        <v>47</v>
      </c>
      <c r="AM224" s="57"/>
      <c r="AN224" s="70"/>
      <c r="AO224" s="71"/>
      <c r="AP224" s="71"/>
      <c r="AQ224" s="71"/>
      <c r="AR224" s="71"/>
      <c r="AS224" s="71"/>
      <c r="AT224" s="71"/>
      <c r="AU224" s="71"/>
      <c r="AV224" s="71"/>
    </row>
    <row r="225" spans="24:48" x14ac:dyDescent="0.25">
      <c r="Y225" s="57"/>
      <c r="Z225" s="80" t="s">
        <v>29</v>
      </c>
      <c r="AA225" s="80"/>
      <c r="AB225" s="80"/>
      <c r="AC225" s="80"/>
      <c r="AD225" s="80"/>
      <c r="AE225" s="80"/>
      <c r="AF225" s="80"/>
      <c r="AG225" s="61">
        <v>1</v>
      </c>
      <c r="AH225" s="61">
        <v>3</v>
      </c>
      <c r="AI225" s="61">
        <v>10</v>
      </c>
      <c r="AJ225" s="61">
        <v>36</v>
      </c>
      <c r="AK225" s="61">
        <v>24</v>
      </c>
      <c r="AL225" s="79">
        <v>4.07</v>
      </c>
      <c r="AM225" s="57"/>
      <c r="AN225" s="70"/>
      <c r="AO225" s="71"/>
      <c r="AP225" s="71"/>
      <c r="AQ225" s="71"/>
      <c r="AR225" s="71"/>
      <c r="AS225" s="71"/>
      <c r="AT225" s="71"/>
      <c r="AU225" s="71"/>
      <c r="AV225" s="71"/>
    </row>
    <row r="226" spans="24:48" x14ac:dyDescent="0.25">
      <c r="Y226" s="57"/>
      <c r="Z226" s="57"/>
      <c r="AA226" s="57"/>
      <c r="AB226" s="57"/>
      <c r="AC226" s="57"/>
      <c r="AD226" s="57"/>
      <c r="AE226" s="57"/>
      <c r="AF226" s="57"/>
      <c r="AG226" s="60" t="s">
        <v>62</v>
      </c>
      <c r="AH226" s="57" t="s">
        <v>71</v>
      </c>
      <c r="AI226" s="60" t="s">
        <v>63</v>
      </c>
      <c r="AJ226" s="57" t="s">
        <v>72</v>
      </c>
      <c r="AK226" s="60" t="s">
        <v>64</v>
      </c>
      <c r="AL226" s="78" t="s">
        <v>47</v>
      </c>
      <c r="AM226" s="57"/>
      <c r="AN226" s="70"/>
      <c r="AO226" s="71"/>
      <c r="AP226" s="71"/>
      <c r="AQ226" s="71"/>
      <c r="AR226" s="71"/>
      <c r="AS226" s="71"/>
      <c r="AT226" s="71"/>
      <c r="AU226" s="71"/>
      <c r="AV226" s="71"/>
    </row>
    <row r="227" spans="24:48" x14ac:dyDescent="0.25">
      <c r="Y227" s="57"/>
      <c r="Z227" s="80" t="s">
        <v>30</v>
      </c>
      <c r="AA227" s="80"/>
      <c r="AB227" s="80"/>
      <c r="AC227" s="80"/>
      <c r="AD227" s="80"/>
      <c r="AE227" s="80"/>
      <c r="AF227" s="80"/>
      <c r="AG227" s="61">
        <v>1</v>
      </c>
      <c r="AH227" s="61">
        <v>3</v>
      </c>
      <c r="AI227" s="61">
        <v>8</v>
      </c>
      <c r="AJ227" s="61">
        <v>39</v>
      </c>
      <c r="AK227" s="61">
        <v>32</v>
      </c>
      <c r="AL227" s="79">
        <v>4.18</v>
      </c>
      <c r="AM227" s="57"/>
      <c r="AN227" s="70"/>
      <c r="AO227" s="71"/>
      <c r="AP227" s="71"/>
      <c r="AQ227" s="71"/>
      <c r="AR227" s="71"/>
      <c r="AS227" s="71"/>
      <c r="AT227" s="71"/>
      <c r="AU227" s="71"/>
      <c r="AV227" s="71"/>
    </row>
    <row r="228" spans="24:48" x14ac:dyDescent="0.25">
      <c r="Y228" s="57"/>
      <c r="Z228" s="57"/>
      <c r="AA228" s="57"/>
      <c r="AB228" s="57"/>
      <c r="AC228" s="57"/>
      <c r="AD228" s="57"/>
      <c r="AE228" s="57"/>
      <c r="AF228" s="57"/>
      <c r="AG228" s="60" t="s">
        <v>62</v>
      </c>
      <c r="AH228" s="57" t="s">
        <v>71</v>
      </c>
      <c r="AI228" s="60" t="s">
        <v>63</v>
      </c>
      <c r="AJ228" s="57" t="s">
        <v>72</v>
      </c>
      <c r="AK228" s="60" t="s">
        <v>64</v>
      </c>
      <c r="AL228" s="78" t="s">
        <v>47</v>
      </c>
      <c r="AM228" s="57"/>
      <c r="AN228" s="70"/>
      <c r="AO228" s="71"/>
      <c r="AP228" s="71"/>
      <c r="AQ228" s="71"/>
      <c r="AR228" s="71"/>
      <c r="AS228" s="71"/>
      <c r="AT228" s="71"/>
      <c r="AU228" s="71"/>
      <c r="AV228" s="71"/>
    </row>
    <row r="229" spans="24:48" x14ac:dyDescent="0.25">
      <c r="Y229" s="57"/>
      <c r="Z229" s="80" t="s">
        <v>31</v>
      </c>
      <c r="AA229" s="80"/>
      <c r="AB229" s="80"/>
      <c r="AC229" s="80"/>
      <c r="AD229" s="80"/>
      <c r="AE229" s="80"/>
      <c r="AF229" s="77"/>
      <c r="AG229" s="61">
        <v>4</v>
      </c>
      <c r="AH229" s="61">
        <v>10</v>
      </c>
      <c r="AI229" s="61">
        <v>12</v>
      </c>
      <c r="AJ229" s="61">
        <v>7</v>
      </c>
      <c r="AK229" s="61">
        <v>5</v>
      </c>
      <c r="AL229" s="79">
        <v>2.97</v>
      </c>
      <c r="AM229" s="57"/>
      <c r="AN229" s="70"/>
      <c r="AO229" s="71"/>
      <c r="AP229" s="71"/>
      <c r="AQ229" s="71"/>
      <c r="AR229" s="71"/>
      <c r="AS229" s="71"/>
      <c r="AT229" s="71"/>
      <c r="AU229" s="71"/>
      <c r="AV229" s="71"/>
    </row>
    <row r="230" spans="24:48" x14ac:dyDescent="0.25"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70"/>
      <c r="AO230" s="71"/>
      <c r="AP230" s="71"/>
      <c r="AQ230" s="71"/>
      <c r="AR230" s="71"/>
      <c r="AS230" s="71"/>
      <c r="AT230" s="71"/>
      <c r="AU230" s="71"/>
      <c r="AV230" s="71"/>
    </row>
    <row r="231" spans="24:48" x14ac:dyDescent="0.25"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70"/>
      <c r="AO231" s="71"/>
      <c r="AP231" s="71"/>
      <c r="AQ231" s="71"/>
      <c r="AR231" s="71"/>
      <c r="AS231" s="71"/>
      <c r="AT231" s="71"/>
      <c r="AU231" s="71"/>
      <c r="AV231" s="71"/>
    </row>
    <row r="232" spans="24:48" x14ac:dyDescent="0.25"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70"/>
      <c r="AO232" s="71"/>
      <c r="AP232" s="71"/>
      <c r="AQ232" s="71"/>
      <c r="AR232" s="71"/>
      <c r="AS232" s="71"/>
      <c r="AT232" s="71"/>
      <c r="AU232" s="71"/>
      <c r="AV232" s="71"/>
    </row>
    <row r="233" spans="24:48" x14ac:dyDescent="0.25"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70"/>
      <c r="AO233" s="71"/>
      <c r="AP233" s="71"/>
      <c r="AQ233" s="71"/>
      <c r="AR233" s="71"/>
      <c r="AS233" s="71"/>
      <c r="AT233" s="71"/>
      <c r="AU233" s="71"/>
      <c r="AV233" s="71"/>
    </row>
    <row r="234" spans="24:48" x14ac:dyDescent="0.25"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70"/>
      <c r="AO234" s="71"/>
      <c r="AP234" s="71"/>
      <c r="AQ234" s="71"/>
      <c r="AR234" s="71"/>
      <c r="AS234" s="71"/>
      <c r="AT234" s="71"/>
      <c r="AU234" s="71"/>
      <c r="AV234" s="71"/>
    </row>
    <row r="235" spans="24:48" x14ac:dyDescent="0.25"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70"/>
      <c r="AO235" s="71"/>
      <c r="AP235" s="71"/>
      <c r="AQ235" s="71"/>
      <c r="AR235" s="71"/>
      <c r="AS235" s="71"/>
      <c r="AT235" s="71"/>
      <c r="AU235" s="71"/>
      <c r="AV235" s="71"/>
    </row>
    <row r="236" spans="24:48" x14ac:dyDescent="0.25">
      <c r="AN236" s="71"/>
      <c r="AO236" s="71"/>
      <c r="AP236" s="71"/>
      <c r="AQ236" s="71"/>
      <c r="AR236" s="71"/>
      <c r="AS236" s="71"/>
      <c r="AT236" s="71"/>
      <c r="AU236" s="71"/>
      <c r="AV236" s="71"/>
    </row>
    <row r="237" spans="24:48" x14ac:dyDescent="0.25">
      <c r="AN237" s="71"/>
      <c r="AO237" s="71"/>
      <c r="AP237" s="71"/>
      <c r="AQ237" s="71"/>
      <c r="AR237" s="71"/>
      <c r="AS237" s="71"/>
      <c r="AT237" s="71"/>
      <c r="AU237" s="71"/>
      <c r="AV237" s="71"/>
    </row>
    <row r="238" spans="24:48" x14ac:dyDescent="0.25">
      <c r="AN238" s="71"/>
      <c r="AO238" s="71"/>
      <c r="AP238" s="71"/>
      <c r="AQ238" s="71"/>
      <c r="AR238" s="71"/>
      <c r="AS238" s="71"/>
      <c r="AT238" s="71"/>
      <c r="AU238" s="71"/>
      <c r="AV238" s="71"/>
    </row>
    <row r="239" spans="24:48" x14ac:dyDescent="0.25"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</row>
    <row r="240" spans="24:48" x14ac:dyDescent="0.25"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</row>
    <row r="241" spans="24:48" x14ac:dyDescent="0.25"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</row>
    <row r="242" spans="24:48" x14ac:dyDescent="0.25"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  <c r="AV242" s="71"/>
    </row>
    <row r="243" spans="24:48" x14ac:dyDescent="0.25"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  <c r="AV243" s="71"/>
    </row>
    <row r="244" spans="24:48" x14ac:dyDescent="0.25"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</row>
    <row r="245" spans="24:48" x14ac:dyDescent="0.25"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</row>
    <row r="246" spans="24:48" x14ac:dyDescent="0.25"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</row>
    <row r="247" spans="24:48" x14ac:dyDescent="0.25"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</row>
    <row r="248" spans="24:48" x14ac:dyDescent="0.25"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  <c r="AV248" s="71"/>
    </row>
    <row r="249" spans="24:48" x14ac:dyDescent="0.25"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</row>
    <row r="250" spans="24:48" x14ac:dyDescent="0.25"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</row>
    <row r="251" spans="24:48" x14ac:dyDescent="0.25"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</row>
    <row r="252" spans="24:48" x14ac:dyDescent="0.25"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</row>
    <row r="253" spans="24:48" x14ac:dyDescent="0.25"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</row>
    <row r="254" spans="24:48" x14ac:dyDescent="0.25"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</row>
    <row r="255" spans="24:48" x14ac:dyDescent="0.25"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</row>
    <row r="256" spans="24:48" x14ac:dyDescent="0.25"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  <c r="AV256" s="71"/>
    </row>
    <row r="257" spans="24:48" x14ac:dyDescent="0.25"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</row>
    <row r="258" spans="24:48" x14ac:dyDescent="0.25"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</row>
    <row r="259" spans="24:48" x14ac:dyDescent="0.25"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</row>
  </sheetData>
  <mergeCells count="6">
    <mergeCell ref="B2:N2"/>
    <mergeCell ref="Z209:AF209"/>
    <mergeCell ref="Z211:AF211"/>
    <mergeCell ref="K37:N37"/>
    <mergeCell ref="K44:N44"/>
    <mergeCell ref="K41:N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GPAQ</cp:lastModifiedBy>
  <dcterms:created xsi:type="dcterms:W3CDTF">2014-10-20T07:19:59Z</dcterms:created>
  <dcterms:modified xsi:type="dcterms:W3CDTF">2016-06-08T11:57:05Z</dcterms:modified>
</cp:coreProperties>
</file>