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15" yWindow="-15" windowWidth="10260" windowHeight="8175"/>
  </bookViews>
  <sheets>
    <sheet name="Taules" sheetId="1" r:id="rId1"/>
    <sheet name="Gràfics" sheetId="2" r:id="rId2"/>
  </sheets>
  <calcPr calcId="145621"/>
</workbook>
</file>

<file path=xl/calcChain.xml><?xml version="1.0" encoding="utf-8"?>
<calcChain xmlns="http://schemas.openxmlformats.org/spreadsheetml/2006/main">
  <c r="I230" i="1" l="1"/>
  <c r="G230" i="1"/>
  <c r="E230" i="1"/>
  <c r="C230" i="1"/>
  <c r="D10" i="1"/>
</calcChain>
</file>

<file path=xl/sharedStrings.xml><?xml version="1.0" encoding="utf-8"?>
<sst xmlns="http://schemas.openxmlformats.org/spreadsheetml/2006/main" count="561" uniqueCount="203">
  <si>
    <t>Participació:</t>
  </si>
  <si>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</si>
  <si>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</si>
  <si>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</si>
  <si>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</si>
  <si>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</si>
  <si>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</si>
  <si>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</si>
  <si>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</si>
  <si>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</si>
  <si>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</si>
  <si>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</si>
  <si>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</si>
  <si>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</si>
  <si>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</si>
  <si>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</si>
  <si>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</si>
  <si>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</si>
  <si>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</si>
  <si>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</si>
  <si>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</si>
  <si>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</si>
  <si>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</si>
  <si>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</si>
  <si>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</si>
  <si>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</si>
  <si>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</si>
  <si>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</si>
  <si>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</si>
  <si>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</si>
  <si>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</si>
  <si>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</si>
  <si>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</si>
  <si>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</si>
  <si>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</si>
  <si>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</si>
  <si>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</si>
  <si>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</si>
  <si>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</si>
  <si>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</si>
  <si>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</si>
  <si>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</si>
  <si>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</si>
  <si>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</si>
  <si>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</si>
  <si>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</si>
  <si>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</si>
  <si>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</si>
  <si>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</si>
  <si>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</si>
  <si>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</si>
  <si>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</si>
  <si>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</si>
  <si>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</si>
  <si>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</si>
  <si>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</si>
  <si>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</si>
  <si>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</si>
  <si>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</si>
  <si>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</si>
  <si>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</si>
  <si>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</si>
  <si>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Sí</t>
  </si>
  <si>
    <t>No</t>
  </si>
  <si>
    <t>Tinc un/a tutor/a perquè el/la director/a és extern a la Universitat.</t>
  </si>
  <si>
    <t>El/La director/a i el/la tutor/a són del mateix departament.</t>
  </si>
  <si>
    <t>Altres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</si>
  <si>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</si>
  <si>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</si>
  <si>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</si>
  <si>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</si>
  <si>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</si>
  <si>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</si>
  <si>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</si>
  <si>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</si>
  <si>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</si>
  <si>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</si>
  <si>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</si>
  <si>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</si>
  <si>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</si>
  <si>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</si>
  <si>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</si>
  <si>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</si>
  <si>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NS/NC</t>
  </si>
  <si>
    <t>Coincideix  el/la vostre/a tutor/a amb el/la vostre/a director/a:</t>
  </si>
  <si>
    <r>
      <t xml:space="preserve">Heu realitzat alguna estada fora de la UPC de més d’un mes?
</t>
    </r>
    <r>
      <rPr>
        <b/>
        <i/>
        <sz val="11"/>
        <color theme="1"/>
        <rFont val="Calibri"/>
        <family val="2"/>
        <scheme val="minor"/>
      </rPr>
      <t>*es pot escollir més d'una respota</t>
    </r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</si>
  <si>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</si>
  <si>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</si>
  <si>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t>DOCTORAT EN SOSTENIBILITAT</t>
  </si>
  <si>
    <t>DOCTORAT EN SOSTENIBILITAT, TECNOLOGIA I HUMANISME</t>
  </si>
  <si>
    <t>DOCTORAT EN MATEMÀTICA APLICADA</t>
  </si>
  <si>
    <t>DOCTORAT EN ENGINYERIA CIVIL</t>
  </si>
  <si>
    <t>DOCTORAT EN ENGINYERIA NÀUTICA, MARINA I RADIOELECTRÒNICA NAVAL</t>
  </si>
  <si>
    <t>DOCTORAT EN CIÈNCIA I TECNOLOGIA AEROESPACIALS</t>
  </si>
  <si>
    <t>DOCTORAT ERASMUS MUNDUS EN ENTORNS INTERACTIUS I COGNITIUS</t>
  </si>
  <si>
    <t>DOCTORAT EN AUTOMATITZACIÓ AVANÇADA I ROBÒTICA</t>
  </si>
  <si>
    <t>DOCTORAT ERASMUS MUNDUS EN SERVEIS ENERGÈTICS SOSTENIBLES</t>
  </si>
  <si>
    <t>DOCTORAT EN ARQUITECTURA DE COMPUTADORS</t>
  </si>
  <si>
    <t>DOCTORAT EN ARQUITECTURA I TECNOLOGIA DE COMPUTADORS</t>
  </si>
  <si>
    <t>DOCTORAT ERASMUS MUNDUS EN COMPUTACIÓ DISTRIBUÏDA</t>
  </si>
  <si>
    <t>DOCTORAT EN CIÈNCIA I ENGINYERIA DELS MATERIALS</t>
  </si>
  <si>
    <t>DOCTORAT ERASMUS MUNDUS EN CIÈNCIA I ENGINYERIA DE MATERIALS AVANÇATS</t>
  </si>
  <si>
    <t>DOCTORAT EN TEORIA I HISTÒRIA DE L'ARQUITECTURA</t>
  </si>
  <si>
    <t>DOCTORAT EN ARQUITECTURA, ENERGIA I MEDI AMBIENT</t>
  </si>
  <si>
    <t>DOCTORAT EN ÀMBITS DE RECERCA EN L'ENERGIA I EL MEDI AMBIENT A L'ARQUITECTURA</t>
  </si>
  <si>
    <t>DOCTORAT EN CONSTRUCCIÓ, RESTAURACIÓ I REHABILITACIÓ ARQUITECTÒNICA</t>
  </si>
  <si>
    <t>DOCTORAT EN GESTIÓ I VALORACIÓ URBANA I ARQUITECTÒNICA</t>
  </si>
  <si>
    <t>DOCTORAT EN GESTIÓ I VALORACIÓ URBANA</t>
  </si>
  <si>
    <t>DOCTORAT EN TECNOLOGIA DE L'ARQUITECTURA, EDIFICACIÓ I URBANISME</t>
  </si>
  <si>
    <t>DOCTORAT EN TECNOLOGIA DE L'ARQUITECTURA, DE L'EDIFICACIÓ I DE L'URBANISME</t>
  </si>
  <si>
    <t>DOCTORAT EN ENGINYERIA DE LA CONSTRUCCIÓ</t>
  </si>
  <si>
    <t>DOCTORAT EN AUTOMÀTICA, ROBÒTICA I VISIÓ</t>
  </si>
  <si>
    <t>DOCTORAT EN ENGINYERIA BIOMÈDICA</t>
  </si>
  <si>
    <t>DOCTORAT EN ENGINYERIA SÍSMICA I DINÀMICA ESTRUCTURAL</t>
  </si>
  <si>
    <t>DOCTORAT EN ENGINYERIA DEL TERRENY</t>
  </si>
  <si>
    <t>DOCTORAT EN ENGINYERIA ELÈCTRICA</t>
  </si>
  <si>
    <t>DOCTORAT EN SISTEMES D'ENERGIA ELÈCTRICA</t>
  </si>
  <si>
    <t>DOCTORAT EN ENGINYERIA ELECTRÒNICA</t>
  </si>
  <si>
    <t>DOCTORAT EN CIÈNCIES DEL MAR</t>
  </si>
  <si>
    <t>DOCTORAT EN ENGINYERIA DE PROCESSOS QUÍMICS</t>
  </si>
  <si>
    <t>DOCTORAT EN POLÍMERS I BIOPOLÍMERS</t>
  </si>
  <si>
    <t>DOCTORAT EN ENGINYERIA TÈXTIL I PAPERERA</t>
  </si>
  <si>
    <t>DOCTORAT EN ESTADÍSTICA I INVESTIGACIÓ OPERATIVA</t>
  </si>
  <si>
    <t>DOCTORAT EN ENGINYERIA MULTIMEDIA</t>
  </si>
  <si>
    <t>DOCTORAT EN ENGINYERIA DE PROJECTES I SISTEMES</t>
  </si>
  <si>
    <t>DOCTORAT EN COMUNICACIÓ VISUAL EN ARQUITECTURA I DISSENY</t>
  </si>
  <si>
    <t>DOCTORAT EN PATRIMONI ARQUITECTÒNIC, CIVIL, URBANÍSTIC I REHABILITACIÓ DE CONSTRUCCIONS EXISTENTS</t>
  </si>
  <si>
    <t>DOCTORAT EN FÍSICA COMPUTACIONAL I APLICADA</t>
  </si>
  <si>
    <t>DOCTORAT EN FÍSICA APLICADA I SIMULACIÓ EN CIÈNCIES</t>
  </si>
  <si>
    <t>DOCTORAT EN ENGINYERIA NUCLEAR I DE LES RADIACIONS IONITZANTS</t>
  </si>
  <si>
    <t>DOCTORAT EN ENGINYERIA NUCLEAR</t>
  </si>
  <si>
    <t>DOCTORAT EN ENGINYERIA I INFRAESTRUCTURES DEL TRANSPORT</t>
  </si>
  <si>
    <t>DOCTORAT EN GESTIÓ DEL TERRITORI I INFRAESTRUCTURES DEL TRANSPORT</t>
  </si>
  <si>
    <t>DOCTORAT EN COMPUTACIÓ</t>
  </si>
  <si>
    <t>DOCTORAT EN INTEL·LIGÈNCIA ARTIFICIAL</t>
  </si>
  <si>
    <t>DOCTORAT EN SOFTWARE</t>
  </si>
  <si>
    <t>DOCTORAT EN ENGINYERIA TÈRMICA</t>
  </si>
  <si>
    <t>DOCTORAT ERASMUS MUNDUS EN SIMULACIÓ EN ENGINYERIA I DESENVOLUPAMENT DE L'EMPRENEDORIA</t>
  </si>
  <si>
    <t>DOCTORAT EN ENGINYERIA MECÀNICA, FLUIDS I AERONÀUTICA</t>
  </si>
  <si>
    <t>DOCTORAT EN FLUIDS, TURBOMÀQUINES I POTÈNCIA FLUIDA</t>
  </si>
  <si>
    <t>DOCTORAT EN ENGINYERIA ÒPTICA</t>
  </si>
  <si>
    <t>DOCTORAT EN ADMINISTRACIÓ I DIRECCIÓ D'EMPRESES</t>
  </si>
  <si>
    <t>DOCTORAT EN PROJECTES ARQUITECTÒNICS</t>
  </si>
  <si>
    <t>DOCTORAT EN ENGINYERIA AMBIENTAL</t>
  </si>
  <si>
    <t>DOCTORAT EN ENGINYERIA DE PROJECTES: MEDI AMBIENT, SEGURETAT, QUALITAT I COMUNICACIÓ</t>
  </si>
  <si>
    <t>DOCTORAT EN PROJECTES D'INNOVACIÓ TECNOLÒGICA EN L'ENGINYERIA DE PRODUCTE I PROCÉS</t>
  </si>
  <si>
    <t>DOCTORAT EN ANÀLISI ESTRUCTURAL</t>
  </si>
  <si>
    <t>DOCTORAT EN TEORIA DEL SENYAL I COMUNICACIONS</t>
  </si>
  <si>
    <t>DOCTORAT EN URBANISME</t>
  </si>
  <si>
    <t>DOCTORAT EN RECURSOS NATURALS I MEDI AMBIENT</t>
  </si>
  <si>
    <t>DOCTORAT EN CIÈNCIA I ENGINYERIA NÀUTIQUES</t>
  </si>
  <si>
    <t>DOCTORAT EN ENGINYERIA TELEMÀTICA</t>
  </si>
  <si>
    <t>DOCTORAT EN TECNOLOGIA AGROALIMENTÀRIA I BIOTECNOLOGIA</t>
  </si>
  <si>
    <t>DOCTORAT ERASMUS MUNDUS EN TECNOLOGIES DE LA INFORMACIÓ PER A LA INTEL·LIGÈNCIA EMPRESARIAL</t>
  </si>
  <si>
    <t>DOCTORAT ERASMUS MUNDUS EN ENGINYERIA FOTÒNICA, NANOFOTÒNICA I BIOFOTÒNICA</t>
  </si>
  <si>
    <t>DOCTORAT EN FOTÒNICA</t>
  </si>
  <si>
    <t>Indiqueu el programa de Doctorat</t>
  </si>
  <si>
    <t>0. DADES PERSONALS I ACADÈMIQUES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</si>
  <si>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</si>
  <si>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</si>
  <si>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</si>
  <si>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</si>
  <si>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</si>
  <si>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</si>
  <si>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</si>
  <si>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Indiqueu la vostra font de finançament</t>
  </si>
  <si>
    <t>Recerca, personal docent i de recerca.</t>
  </si>
  <si>
    <t>Personal d’administració i serveis.</t>
  </si>
  <si>
    <t>Si treballeu a la UPC o en una altra universitat, quina tasca hi dueu a terme?</t>
  </si>
  <si>
    <t>Menys de 30 hores.</t>
  </si>
  <si>
    <t>De 30 a 40 hores.</t>
  </si>
  <si>
    <t>Més de 40 hores.</t>
  </si>
  <si>
    <t>Menys de 10 hores.</t>
  </si>
  <si>
    <t>De 10 a 20 hores.</t>
  </si>
  <si>
    <t>Més de 20 hores.</t>
  </si>
  <si>
    <t>Si teniu dedicació a temps complert per fer el doctorat, quantes hores dediqueu a la setmana al doctorat?</t>
  </si>
  <si>
    <t>Si teniu dedicació a temps parcial per fer el doctorat, quantes hores dediqueu a la setmana al doctorat?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</si>
  <si>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</si>
  <si>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</si>
  <si>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d’estudiants del programa o de la Universitat.</t>
  </si>
  <si>
    <t>Per recomanació de professorat del programa o de la Universitat.</t>
  </si>
  <si>
    <t>Per recomanació de professorat extern al programa  o a la Universitat.</t>
  </si>
  <si>
    <t>Webs especialitzats.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</si>
  <si>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</si>
  <si>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</si>
  <si>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</si>
  <si>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</si>
  <si>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</si>
  <si>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</si>
  <si>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</si>
  <si>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</si>
  <si>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</si>
  <si>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</si>
  <si>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</si>
  <si>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Molt baix</t>
  </si>
  <si>
    <t>Baix</t>
  </si>
  <si>
    <t xml:space="preserve">Normal </t>
  </si>
  <si>
    <t>Elevat</t>
  </si>
  <si>
    <t>Molt elevat</t>
  </si>
  <si>
    <t>Si teniu més d’un/a director/a (codirectors/ores), considereu que:</t>
  </si>
  <si>
    <r>
      <t xml:space="preserve">Quin ha estat el motiu principal que us ha fet triar un programa de doctorat a la UPC?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</si>
  <si>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Com us heu assabentat de la organització del programa?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</si>
  <si>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principal motiu que us ha portat a realitzar els estudis de doctorat?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</si>
</sst>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Verdan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141">
    <xf numFmtId="0" fontId="0" fillId="0" borderId="0" xfId="0"/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/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3" borderId="9" xfId="5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Font="1" applyBorder="1"/>
    <xf numFmtId="0" fontId="10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164" fontId="1" fillId="0" borderId="9" xfId="1" applyNumberFormat="1" applyFont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3" borderId="10" xfId="5" applyFont="1" applyFill="1" applyBorder="1" applyAlignment="1">
      <alignment horizontal="center" vertical="center" wrapText="1"/>
    </xf>
    <xf numFmtId="0" fontId="7" fillId="0" borderId="0" xfId="7"/>
    <xf numFmtId="0" fontId="9" fillId="0" borderId="14" xfId="7" applyFont="1" applyBorder="1" applyAlignment="1">
      <alignment horizontal="center" wrapText="1"/>
    </xf>
    <xf numFmtId="166" fontId="9" fillId="0" borderId="9" xfId="7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center"/>
    </xf>
    <xf numFmtId="0" fontId="7" fillId="0" borderId="0" xfId="7" applyBorder="1"/>
    <xf numFmtId="0" fontId="9" fillId="0" borderId="0" xfId="7" applyFont="1" applyBorder="1" applyAlignment="1">
      <alignment horizontal="center" wrapText="1"/>
    </xf>
    <xf numFmtId="10" fontId="0" fillId="0" borderId="9" xfId="0" applyNumberFormat="1" applyFont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9" fillId="0" borderId="0" xfId="7" applyFont="1" applyBorder="1" applyAlignment="1">
      <alignment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wrapText="1"/>
    </xf>
    <xf numFmtId="165" fontId="9" fillId="0" borderId="0" xfId="7" applyNumberFormat="1" applyFont="1" applyFill="1" applyBorder="1" applyAlignment="1">
      <alignment horizontal="right" vertical="center"/>
    </xf>
    <xf numFmtId="166" fontId="9" fillId="0" borderId="0" xfId="7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8" fillId="0" borderId="0" xfId="7" applyFont="1" applyFill="1" applyBorder="1"/>
    <xf numFmtId="0" fontId="19" fillId="0" borderId="0" xfId="7" applyFont="1" applyFill="1" applyBorder="1" applyAlignment="1">
      <alignment horizontal="center" wrapText="1"/>
    </xf>
    <xf numFmtId="0" fontId="19" fillId="0" borderId="0" xfId="7" applyFont="1" applyFill="1" applyBorder="1" applyAlignment="1">
      <alignment wrapText="1"/>
    </xf>
    <xf numFmtId="0" fontId="16" fillId="0" borderId="0" xfId="0" applyFont="1" applyFill="1" applyBorder="1" applyAlignment="1"/>
    <xf numFmtId="165" fontId="19" fillId="0" borderId="0" xfId="7" applyNumberFormat="1" applyFont="1" applyFill="1" applyBorder="1" applyAlignment="1">
      <alignment horizontal="right" vertical="center"/>
    </xf>
    <xf numFmtId="166" fontId="19" fillId="0" borderId="0" xfId="7" applyNumberFormat="1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center" vertical="center" wrapText="1"/>
    </xf>
    <xf numFmtId="10" fontId="16" fillId="0" borderId="0" xfId="0" applyNumberFormat="1" applyFont="1" applyFill="1" applyBorder="1"/>
    <xf numFmtId="0" fontId="17" fillId="0" borderId="0" xfId="0" applyFont="1" applyFill="1" applyBorder="1" applyAlignment="1"/>
    <xf numFmtId="0" fontId="19" fillId="0" borderId="0" xfId="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0" fontId="19" fillId="0" borderId="0" xfId="5" applyNumberFormat="1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/>
    <xf numFmtId="10" fontId="16" fillId="0" borderId="0" xfId="0" applyNumberFormat="1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4" fontId="16" fillId="0" borderId="0" xfId="1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</cellXfs>
  <cellStyles count="8">
    <cellStyle name="Euro" xfId="3"/>
    <cellStyle name="Normal" xfId="0" builtinId="0"/>
    <cellStyle name="Normal 2" xfId="4"/>
    <cellStyle name="Normal 3" xfId="2"/>
    <cellStyle name="Normal_Doctors" xfId="5"/>
    <cellStyle name="Normal_Taules" xfId="7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Gràfics!$AC$187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Gràfics!$AD$187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Gràfics!$AE$187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Gràfics!$AF$187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Gràfics!$AG$187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453120"/>
        <c:axId val="102135296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Gràfics!$AH$187</c:f>
              <c:numCache>
                <c:formatCode>General</c:formatCode>
                <c:ptCount val="1"/>
                <c:pt idx="0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7296"/>
        <c:axId val="102136832"/>
      </c:lineChart>
      <c:catAx>
        <c:axId val="924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135296"/>
        <c:crosses val="autoZero"/>
        <c:auto val="1"/>
        <c:lblAlgn val="ctr"/>
        <c:lblOffset val="100"/>
        <c:noMultiLvlLbl val="0"/>
      </c:catAx>
      <c:valAx>
        <c:axId val="1021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453120"/>
        <c:crosses val="autoZero"/>
        <c:crossBetween val="between"/>
      </c:valAx>
      <c:valAx>
        <c:axId val="1021368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167296"/>
        <c:crosses val="max"/>
        <c:crossBetween val="between"/>
      </c:valAx>
      <c:catAx>
        <c:axId val="10216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136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Gràfics!$U$329:$U$332</c:f>
              <c:numCache>
                <c:formatCode>0.00%</c:formatCode>
                <c:ptCount val="4"/>
                <c:pt idx="0">
                  <c:v>0.58140000000000003</c:v>
                </c:pt>
                <c:pt idx="1">
                  <c:v>0.1744</c:v>
                </c:pt>
                <c:pt idx="2">
                  <c:v>0.1628</c:v>
                </c:pt>
                <c:pt idx="3">
                  <c:v>8.14E-2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14272"/>
        <c:axId val="76216960"/>
      </c:barChart>
      <c:catAx>
        <c:axId val="762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16960"/>
        <c:crosses val="autoZero"/>
        <c:auto val="1"/>
        <c:lblAlgn val="ctr"/>
        <c:lblOffset val="100"/>
        <c:noMultiLvlLbl val="0"/>
      </c:catAx>
      <c:valAx>
        <c:axId val="76216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Gràfics!$U$358:$U$361</c:f>
              <c:numCache>
                <c:formatCode>0.00%</c:formatCode>
                <c:ptCount val="4"/>
                <c:pt idx="0">
                  <c:v>0.87660000000000005</c:v>
                </c:pt>
                <c:pt idx="1">
                  <c:v>5.0599999999999999E-2</c:v>
                </c:pt>
                <c:pt idx="2">
                  <c:v>2.53E-2</c:v>
                </c:pt>
                <c:pt idx="3">
                  <c:v>4.7500000000000001E-2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28096"/>
        <c:axId val="76239232"/>
      </c:barChart>
      <c:catAx>
        <c:axId val="762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9232"/>
        <c:crosses val="autoZero"/>
        <c:auto val="1"/>
        <c:lblAlgn val="ctr"/>
        <c:lblOffset val="100"/>
        <c:noMultiLvlLbl val="0"/>
      </c:catAx>
      <c:valAx>
        <c:axId val="76239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2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Gràfics!$U$379:$U$383</c:f>
              <c:numCache>
                <c:formatCode>0.00%</c:formatCode>
                <c:ptCount val="5"/>
                <c:pt idx="0">
                  <c:v>5.4100000000000002E-2</c:v>
                </c:pt>
                <c:pt idx="1">
                  <c:v>0.15920000000000001</c:v>
                </c:pt>
                <c:pt idx="2">
                  <c:v>0.30249999999999999</c:v>
                </c:pt>
                <c:pt idx="3">
                  <c:v>0.2994</c:v>
                </c:pt>
                <c:pt idx="4">
                  <c:v>0.1847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42304"/>
        <c:axId val="76248192"/>
      </c:barChart>
      <c:catAx>
        <c:axId val="762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48192"/>
        <c:crosses val="autoZero"/>
        <c:auto val="1"/>
        <c:lblAlgn val="ctr"/>
        <c:lblOffset val="100"/>
        <c:noMultiLvlLbl val="0"/>
      </c:catAx>
      <c:valAx>
        <c:axId val="76248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4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Gràfics!$U$402:$U$404</c:f>
              <c:numCache>
                <c:formatCode>0.00%</c:formatCode>
                <c:ptCount val="3"/>
                <c:pt idx="0">
                  <c:v>0.85670000000000002</c:v>
                </c:pt>
                <c:pt idx="1">
                  <c:v>7.9600000000000004E-2</c:v>
                </c:pt>
                <c:pt idx="2">
                  <c:v>6.3700000000000007E-2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59328"/>
        <c:axId val="76262016"/>
      </c:barChart>
      <c:catAx>
        <c:axId val="762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62016"/>
        <c:crosses val="autoZero"/>
        <c:auto val="1"/>
        <c:lblAlgn val="ctr"/>
        <c:lblOffset val="100"/>
        <c:noMultiLvlLbl val="0"/>
      </c:catAx>
      <c:valAx>
        <c:axId val="76262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5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Gràfics!$U$423:$U$426</c:f>
              <c:numCache>
                <c:formatCode>0.00%</c:formatCode>
                <c:ptCount val="4"/>
                <c:pt idx="0">
                  <c:v>0.41460000000000002</c:v>
                </c:pt>
                <c:pt idx="1">
                  <c:v>0.13719999999999999</c:v>
                </c:pt>
                <c:pt idx="2">
                  <c:v>5.1799999999999999E-2</c:v>
                </c:pt>
                <c:pt idx="3">
                  <c:v>0.39629999999999999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69056"/>
        <c:axId val="76272000"/>
      </c:barChart>
      <c:catAx>
        <c:axId val="762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72000"/>
        <c:crosses val="autoZero"/>
        <c:auto val="1"/>
        <c:lblAlgn val="ctr"/>
        <c:lblOffset val="100"/>
        <c:noMultiLvlLbl val="0"/>
      </c:catAx>
      <c:valAx>
        <c:axId val="76272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Gràfics!$AC$447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Gràfics!$AD$447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Gràfics!$AE$447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Gràfics!$AF$447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Gràfics!$AG$447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97344"/>
        <c:axId val="76299264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Gràfics!$AH$447</c:f>
              <c:numCache>
                <c:formatCode>General</c:formatCode>
                <c:ptCount val="1"/>
                <c:pt idx="0">
                  <c:v>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2592"/>
        <c:axId val="76301056"/>
      </c:lineChart>
      <c:catAx>
        <c:axId val="762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99264"/>
        <c:crosses val="autoZero"/>
        <c:auto val="1"/>
        <c:lblAlgn val="ctr"/>
        <c:lblOffset val="100"/>
        <c:noMultiLvlLbl val="0"/>
      </c:catAx>
      <c:valAx>
        <c:axId val="762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97344"/>
        <c:crosses val="autoZero"/>
        <c:crossBetween val="between"/>
      </c:valAx>
      <c:valAx>
        <c:axId val="7630105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302592"/>
        <c:crosses val="max"/>
        <c:crossBetween val="between"/>
      </c:valAx>
      <c:catAx>
        <c:axId val="7630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0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Gràfics!$AC$448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Gràfics!$AD$448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Gràfics!$AE$448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Gràfics!$AF$448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Gràfics!$AG$448</c:f>
              <c:numCache>
                <c:formatCode>General</c:formatCode>
                <c:ptCount val="1"/>
                <c:pt idx="0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323456"/>
        <c:axId val="76342016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Gràfics!$AH$448</c:f>
              <c:numCache>
                <c:formatCode>General</c:formatCode>
                <c:ptCount val="1"/>
                <c:pt idx="0">
                  <c:v>4.04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5344"/>
        <c:axId val="76343552"/>
      </c:lineChart>
      <c:catAx>
        <c:axId val="763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342016"/>
        <c:crosses val="autoZero"/>
        <c:auto val="1"/>
        <c:lblAlgn val="ctr"/>
        <c:lblOffset val="100"/>
        <c:noMultiLvlLbl val="0"/>
      </c:catAx>
      <c:valAx>
        <c:axId val="763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323456"/>
        <c:crosses val="autoZero"/>
        <c:crossBetween val="between"/>
      </c:valAx>
      <c:valAx>
        <c:axId val="7634355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345344"/>
        <c:crosses val="max"/>
        <c:crossBetween val="between"/>
      </c:valAx>
      <c:catAx>
        <c:axId val="7634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4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Gràfics!$AC$449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Gràfics!$AD$449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Gràfics!$AE$449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Gràfics!$AF$449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Gràfics!$AG$449</c:f>
              <c:numCache>
                <c:formatCode>General</c:formatCode>
                <c:ptCount val="1"/>
                <c:pt idx="0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96000"/>
        <c:axId val="77297920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Gràfics!$AH$449</c:f>
              <c:numCache>
                <c:formatCode>General</c:formatCode>
                <c:ptCount val="1"/>
                <c:pt idx="0">
                  <c:v>4.09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9440"/>
        <c:axId val="77307904"/>
      </c:lineChart>
      <c:catAx>
        <c:axId val="772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297920"/>
        <c:crosses val="autoZero"/>
        <c:auto val="1"/>
        <c:lblAlgn val="ctr"/>
        <c:lblOffset val="100"/>
        <c:noMultiLvlLbl val="0"/>
      </c:catAx>
      <c:valAx>
        <c:axId val="772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296000"/>
        <c:crosses val="autoZero"/>
        <c:crossBetween val="between"/>
      </c:valAx>
      <c:valAx>
        <c:axId val="773079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09440"/>
        <c:crosses val="max"/>
        <c:crossBetween val="between"/>
      </c:valAx>
      <c:catAx>
        <c:axId val="77309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30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Gràfics!$AC$450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Gràfics!$AD$450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Gràfics!$AE$450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Gràfics!$AF$450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Gràfics!$AG$450</c:f>
              <c:numCache>
                <c:formatCode>General</c:formatCode>
                <c:ptCount val="1"/>
                <c:pt idx="0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26208"/>
        <c:axId val="77344768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Gràfics!$AH$450</c:f>
              <c:numCache>
                <c:formatCode>General</c:formatCode>
                <c:ptCount val="1"/>
                <c:pt idx="0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47840"/>
        <c:axId val="77346304"/>
      </c:lineChart>
      <c:catAx>
        <c:axId val="773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44768"/>
        <c:crosses val="autoZero"/>
        <c:auto val="1"/>
        <c:lblAlgn val="ctr"/>
        <c:lblOffset val="100"/>
        <c:noMultiLvlLbl val="0"/>
      </c:catAx>
      <c:valAx>
        <c:axId val="773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26208"/>
        <c:crosses val="autoZero"/>
        <c:crossBetween val="between"/>
      </c:valAx>
      <c:valAx>
        <c:axId val="773463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47840"/>
        <c:crosses val="max"/>
        <c:crossBetween val="between"/>
      </c:valAx>
      <c:catAx>
        <c:axId val="7734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34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Gràfics!$AC$451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Gràfics!$AD$451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Gràfics!$AE$451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Gràfics!$AF$451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Gràfics!$AG$451</c:f>
              <c:numCache>
                <c:formatCode>General</c:formatCode>
                <c:ptCount val="1"/>
                <c:pt idx="0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85088"/>
        <c:axId val="77387264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Gràfics!$AH$451</c:f>
              <c:numCache>
                <c:formatCode>General</c:formatCode>
                <c:ptCount val="1"/>
                <c:pt idx="0">
                  <c:v>4.2699999999999996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94688"/>
        <c:axId val="77388800"/>
      </c:lineChart>
      <c:catAx>
        <c:axId val="773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87264"/>
        <c:crosses val="autoZero"/>
        <c:auto val="1"/>
        <c:lblAlgn val="ctr"/>
        <c:lblOffset val="100"/>
        <c:noMultiLvlLbl val="0"/>
      </c:catAx>
      <c:valAx>
        <c:axId val="773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85088"/>
        <c:crosses val="autoZero"/>
        <c:crossBetween val="between"/>
      </c:valAx>
      <c:valAx>
        <c:axId val="7738880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394688"/>
        <c:crosses val="max"/>
        <c:crossBetween val="between"/>
      </c:valAx>
      <c:catAx>
        <c:axId val="7739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38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Gràfics!$AC$188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Gràfics!$AD$188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Gràfics!$AE$188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Gràfics!$AF$188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Gràfics!$AG$188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05504"/>
        <c:axId val="108914560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Gràfics!$AH$188</c:f>
              <c:numCache>
                <c:formatCode>General</c:formatCode>
                <c:ptCount val="1"/>
                <c:pt idx="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2192"/>
        <c:axId val="108916096"/>
      </c:lineChart>
      <c:catAx>
        <c:axId val="1088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914560"/>
        <c:crosses val="autoZero"/>
        <c:auto val="1"/>
        <c:lblAlgn val="ctr"/>
        <c:lblOffset val="100"/>
        <c:noMultiLvlLbl val="0"/>
      </c:catAx>
      <c:valAx>
        <c:axId val="1089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8805504"/>
        <c:crosses val="autoZero"/>
        <c:crossBetween val="between"/>
      </c:valAx>
      <c:valAx>
        <c:axId val="1089160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552192"/>
        <c:crosses val="max"/>
        <c:crossBetween val="between"/>
      </c:valAx>
      <c:catAx>
        <c:axId val="110552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8916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Gràfics!$U$521:$U$522</c:f>
              <c:numCache>
                <c:formatCode>0.00%</c:formatCode>
                <c:ptCount val="2"/>
                <c:pt idx="0">
                  <c:v>0.83030000000000004</c:v>
                </c:pt>
                <c:pt idx="1">
                  <c:v>0.16969999999999999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065024"/>
        <c:axId val="78080256"/>
      </c:barChart>
      <c:catAx>
        <c:axId val="780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080256"/>
        <c:crosses val="autoZero"/>
        <c:auto val="1"/>
        <c:lblAlgn val="ctr"/>
        <c:lblOffset val="100"/>
        <c:noMultiLvlLbl val="0"/>
      </c:catAx>
      <c:valAx>
        <c:axId val="78080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0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Gràfics!$U$543:$U$546</c:f>
              <c:numCache>
                <c:formatCode>0.00%</c:formatCode>
                <c:ptCount val="4"/>
                <c:pt idx="0">
                  <c:v>0.38297872340425532</c:v>
                </c:pt>
                <c:pt idx="1">
                  <c:v>0.36170212765957449</c:v>
                </c:pt>
                <c:pt idx="2">
                  <c:v>0.10638297872340426</c:v>
                </c:pt>
                <c:pt idx="3">
                  <c:v>0.14893617021276595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091392"/>
        <c:axId val="78106624"/>
      </c:barChart>
      <c:catAx>
        <c:axId val="780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106624"/>
        <c:crosses val="autoZero"/>
        <c:auto val="1"/>
        <c:lblAlgn val="ctr"/>
        <c:lblOffset val="100"/>
        <c:noMultiLvlLbl val="0"/>
      </c:catAx>
      <c:valAx>
        <c:axId val="78106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09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Gràfics!$AC$566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Gràfics!$AD$566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Gràfics!$AE$566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Gràfics!$AF$566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Gràfics!$AG$566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164992"/>
        <c:axId val="84166912"/>
      </c:barChart>
      <c:lineChart>
        <c:grouping val="standard"/>
        <c:varyColors val="0"/>
        <c:ser>
          <c:idx val="5"/>
          <c:order val="5"/>
          <c:tx>
            <c:strRef>
              <c:f>Gràfics!$AH$565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Gràfics!$AH$566</c:f>
              <c:numCache>
                <c:formatCode>General</c:formatCode>
                <c:ptCount val="1"/>
                <c:pt idx="0">
                  <c:v>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0240"/>
        <c:axId val="84168704"/>
      </c:lineChart>
      <c:catAx>
        <c:axId val="841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66912"/>
        <c:crosses val="autoZero"/>
        <c:auto val="1"/>
        <c:lblAlgn val="ctr"/>
        <c:lblOffset val="100"/>
        <c:noMultiLvlLbl val="0"/>
      </c:catAx>
      <c:valAx>
        <c:axId val="841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64992"/>
        <c:crosses val="autoZero"/>
        <c:crossBetween val="between"/>
      </c:valAx>
      <c:valAx>
        <c:axId val="841687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70240"/>
        <c:crosses val="max"/>
        <c:crossBetween val="between"/>
      </c:valAx>
      <c:catAx>
        <c:axId val="84170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1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Gràfics!$AC$567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Gràfics!$AD$567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Gràfics!$AE$567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Gràfics!$AF$567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Gràfics!$AG$567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195200"/>
        <c:axId val="84246528"/>
      </c:barChart>
      <c:lineChart>
        <c:grouping val="standard"/>
        <c:varyColors val="0"/>
        <c:ser>
          <c:idx val="5"/>
          <c:order val="5"/>
          <c:tx>
            <c:strRef>
              <c:f>Gràfics!$AH$565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Gràfics!$AH$567</c:f>
              <c:numCache>
                <c:formatCode>General</c:formatCode>
                <c:ptCount val="1"/>
                <c:pt idx="0">
                  <c:v>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9600"/>
        <c:axId val="84248064"/>
      </c:lineChart>
      <c:catAx>
        <c:axId val="841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46528"/>
        <c:crosses val="autoZero"/>
        <c:auto val="1"/>
        <c:lblAlgn val="ctr"/>
        <c:lblOffset val="100"/>
        <c:noMultiLvlLbl val="0"/>
      </c:catAx>
      <c:valAx>
        <c:axId val="842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95200"/>
        <c:crosses val="autoZero"/>
        <c:crossBetween val="between"/>
      </c:valAx>
      <c:valAx>
        <c:axId val="8424806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49600"/>
        <c:crosses val="max"/>
        <c:crossBetween val="between"/>
      </c:valAx>
      <c:catAx>
        <c:axId val="8424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24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Gràfics!$AC$600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Gràfics!$AD$600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Gràfics!$AE$600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Gràfics!$AF$600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Gràfics!$AG$600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282752"/>
        <c:axId val="84293120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Gràfics!$AH$600</c:f>
              <c:numCache>
                <c:formatCode>General</c:formatCode>
                <c:ptCount val="1"/>
                <c:pt idx="0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0544"/>
        <c:axId val="84294656"/>
      </c:lineChart>
      <c:catAx>
        <c:axId val="842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93120"/>
        <c:crosses val="autoZero"/>
        <c:auto val="1"/>
        <c:lblAlgn val="ctr"/>
        <c:lblOffset val="100"/>
        <c:noMultiLvlLbl val="0"/>
      </c:catAx>
      <c:valAx>
        <c:axId val="842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282752"/>
        <c:crosses val="autoZero"/>
        <c:crossBetween val="between"/>
      </c:valAx>
      <c:valAx>
        <c:axId val="8429465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00544"/>
        <c:crosses val="max"/>
        <c:crossBetween val="between"/>
      </c:valAx>
      <c:catAx>
        <c:axId val="8430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29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Gràfics!$AC$601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Gràfics!$AD$601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Gràfics!$AE$601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Gràfics!$AF$601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Gràfics!$AG$601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29216"/>
        <c:axId val="84331136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Gràfics!$AH$601</c:f>
              <c:numCache>
                <c:formatCode>General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8560"/>
        <c:axId val="84337024"/>
      </c:lineChart>
      <c:catAx>
        <c:axId val="843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31136"/>
        <c:crosses val="autoZero"/>
        <c:auto val="1"/>
        <c:lblAlgn val="ctr"/>
        <c:lblOffset val="100"/>
        <c:noMultiLvlLbl val="0"/>
      </c:catAx>
      <c:valAx>
        <c:axId val="843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29216"/>
        <c:crosses val="autoZero"/>
        <c:crossBetween val="between"/>
      </c:valAx>
      <c:valAx>
        <c:axId val="8433702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338560"/>
        <c:crosses val="max"/>
        <c:crossBetween val="between"/>
      </c:valAx>
      <c:catAx>
        <c:axId val="8433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337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Gràfics!$AC$602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Gràfics!$AD$602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Gràfics!$AE$602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Gràfics!$AF$602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Gràfics!$AG$602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21216"/>
        <c:axId val="90935680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Gràfics!$AH$602</c:f>
              <c:numCache>
                <c:formatCode>General</c:formatCode>
                <c:ptCount val="1"/>
                <c:pt idx="0">
                  <c:v>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8752"/>
        <c:axId val="90937216"/>
      </c:lineChart>
      <c:catAx>
        <c:axId val="9092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0921216"/>
        <c:crosses val="autoZero"/>
        <c:crossBetween val="between"/>
      </c:valAx>
      <c:valAx>
        <c:axId val="9093721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0938752"/>
        <c:crosses val="max"/>
        <c:crossBetween val="between"/>
      </c:valAx>
      <c:catAx>
        <c:axId val="90938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93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Gràfics!$AC$603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Gràfics!$AD$603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Gràfics!$AE$603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Gràfics!$AF$603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Gràfics!$AG$603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88544"/>
        <c:axId val="90990464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Gràfics!$AH$603</c:f>
              <c:numCache>
                <c:formatCode>General</c:formatCode>
                <c:ptCount val="1"/>
                <c:pt idx="0">
                  <c:v>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1984"/>
        <c:axId val="90992000"/>
      </c:lineChart>
      <c:catAx>
        <c:axId val="909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0990464"/>
        <c:crosses val="autoZero"/>
        <c:auto val="1"/>
        <c:lblAlgn val="ctr"/>
        <c:lblOffset val="100"/>
        <c:noMultiLvlLbl val="0"/>
      </c:catAx>
      <c:valAx>
        <c:axId val="909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0988544"/>
        <c:crosses val="autoZero"/>
        <c:crossBetween val="between"/>
      </c:valAx>
      <c:valAx>
        <c:axId val="9099200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001984"/>
        <c:crosses val="max"/>
        <c:crossBetween val="between"/>
      </c:valAx>
      <c:catAx>
        <c:axId val="91001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99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Gràfics!$AC$604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Gràfics!$AD$604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Gràfics!$AE$604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Gràfics!$AF$604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Gràfics!$AG$604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297280"/>
        <c:axId val="91299200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Gràfics!$AH$604</c:f>
              <c:numCache>
                <c:formatCode>General</c:formatCode>
                <c:ptCount val="1"/>
                <c:pt idx="0">
                  <c:v>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6624"/>
        <c:axId val="91305088"/>
      </c:line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299200"/>
        <c:crosses val="autoZero"/>
        <c:auto val="1"/>
        <c:lblAlgn val="ctr"/>
        <c:lblOffset val="100"/>
        <c:noMultiLvlLbl val="0"/>
      </c:catAx>
      <c:valAx>
        <c:axId val="9129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297280"/>
        <c:crosses val="autoZero"/>
        <c:crossBetween val="between"/>
      </c:valAx>
      <c:valAx>
        <c:axId val="9130508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06624"/>
        <c:crosses val="max"/>
        <c:crossBetween val="between"/>
      </c:valAx>
      <c:catAx>
        <c:axId val="91306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30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Gràfics!$AC$678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Gràfics!$AD$678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Gràfics!$AE$678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Gràfics!$AF$678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Gràfics!$AG$678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335680"/>
        <c:axId val="91341952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Gràfics!$AH$678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9376"/>
        <c:axId val="91343488"/>
      </c:lineChart>
      <c:catAx>
        <c:axId val="913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41952"/>
        <c:crosses val="autoZero"/>
        <c:auto val="1"/>
        <c:lblAlgn val="ctr"/>
        <c:lblOffset val="100"/>
        <c:noMultiLvlLbl val="0"/>
      </c:catAx>
      <c:valAx>
        <c:axId val="9134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35680"/>
        <c:crosses val="autoZero"/>
        <c:crossBetween val="between"/>
      </c:valAx>
      <c:valAx>
        <c:axId val="9134348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49376"/>
        <c:crosses val="max"/>
        <c:crossBetween val="between"/>
      </c:valAx>
      <c:catAx>
        <c:axId val="91349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34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Gràfics!$AC$189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Gràfics!$AD$189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Gràfics!$AE$189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Gràfics!$AF$189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Gràfics!$AG$189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47008"/>
        <c:axId val="75949184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Gràfics!$AH$189</c:f>
              <c:numCache>
                <c:formatCode>General</c:formatCode>
                <c:ptCount val="1"/>
                <c:pt idx="0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52512"/>
        <c:axId val="75950720"/>
      </c:lineChart>
      <c:catAx>
        <c:axId val="759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949184"/>
        <c:crosses val="autoZero"/>
        <c:auto val="1"/>
        <c:lblAlgn val="ctr"/>
        <c:lblOffset val="100"/>
        <c:noMultiLvlLbl val="0"/>
      </c:catAx>
      <c:valAx>
        <c:axId val="759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947008"/>
        <c:crosses val="autoZero"/>
        <c:crossBetween val="between"/>
      </c:valAx>
      <c:valAx>
        <c:axId val="7595072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952512"/>
        <c:crosses val="max"/>
        <c:crossBetween val="between"/>
      </c:valAx>
      <c:catAx>
        <c:axId val="7595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95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Gràfics!$AC$679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Gràfics!$AD$679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Gràfics!$AE$679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Gràfics!$AF$679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Gràfics!$AG$679</c:f>
              <c:numCache>
                <c:formatCode>General</c:formatCode>
                <c:ptCount val="1"/>
                <c:pt idx="0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40576"/>
        <c:axId val="91642496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Gràfics!$AH$679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4016"/>
        <c:axId val="91652480"/>
      </c:lineChart>
      <c:catAx>
        <c:axId val="916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642496"/>
        <c:crosses val="autoZero"/>
        <c:auto val="1"/>
        <c:lblAlgn val="ctr"/>
        <c:lblOffset val="100"/>
        <c:noMultiLvlLbl val="0"/>
      </c:catAx>
      <c:valAx>
        <c:axId val="916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640576"/>
        <c:crosses val="autoZero"/>
        <c:crossBetween val="between"/>
      </c:valAx>
      <c:valAx>
        <c:axId val="9165248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654016"/>
        <c:crosses val="max"/>
        <c:crossBetween val="between"/>
      </c:valAx>
      <c:catAx>
        <c:axId val="91654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52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Gràfics!$AC$680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Gràfics!$AD$680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Gràfics!$AE$680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Gràfics!$AF$680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Gràfics!$AG$680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74880"/>
        <c:axId val="92279168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Gràfics!$AH$680</c:f>
              <c:numCache>
                <c:formatCode>General</c:formatCode>
                <c:ptCount val="1"/>
                <c:pt idx="0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2240"/>
        <c:axId val="92280704"/>
      </c:lineChart>
      <c:catAx>
        <c:axId val="916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279168"/>
        <c:crosses val="autoZero"/>
        <c:auto val="1"/>
        <c:lblAlgn val="ctr"/>
        <c:lblOffset val="100"/>
        <c:noMultiLvlLbl val="0"/>
      </c:catAx>
      <c:valAx>
        <c:axId val="922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674880"/>
        <c:crosses val="autoZero"/>
        <c:crossBetween val="between"/>
      </c:valAx>
      <c:valAx>
        <c:axId val="922807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282240"/>
        <c:crosses val="max"/>
        <c:crossBetween val="between"/>
      </c:valAx>
      <c:catAx>
        <c:axId val="92282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28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Gràfics!$AC$681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Gràfics!$AD$681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Gràfics!$AE$681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Gràfics!$AF$681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Gràfics!$AG$681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336128"/>
        <c:axId val="92338048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Gràfics!$AH$681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39584"/>
      </c:lineChart>
      <c:catAx>
        <c:axId val="923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338048"/>
        <c:crosses val="autoZero"/>
        <c:auto val="1"/>
        <c:lblAlgn val="ctr"/>
        <c:lblOffset val="100"/>
        <c:noMultiLvlLbl val="0"/>
      </c:catAx>
      <c:valAx>
        <c:axId val="923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336128"/>
        <c:crosses val="autoZero"/>
        <c:crossBetween val="between"/>
      </c:valAx>
      <c:valAx>
        <c:axId val="923395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345472"/>
        <c:crosses val="max"/>
        <c:crossBetween val="between"/>
      </c:valAx>
      <c:catAx>
        <c:axId val="92345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339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Gràfics!$AC$682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Gràfics!$AD$682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Gràfics!$AE$682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Gràfics!$AF$682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Gràfics!$AG$682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399104"/>
        <c:axId val="92401024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Gràfics!$AH$682</c:f>
              <c:numCache>
                <c:formatCode>General</c:formatCode>
                <c:ptCount val="1"/>
                <c:pt idx="0">
                  <c:v>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8448"/>
        <c:axId val="92406912"/>
      </c:lineChart>
      <c:catAx>
        <c:axId val="923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401024"/>
        <c:crosses val="autoZero"/>
        <c:auto val="1"/>
        <c:lblAlgn val="ctr"/>
        <c:lblOffset val="100"/>
        <c:noMultiLvlLbl val="0"/>
      </c:catAx>
      <c:valAx>
        <c:axId val="924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399104"/>
        <c:crosses val="autoZero"/>
        <c:crossBetween val="between"/>
      </c:valAx>
      <c:valAx>
        <c:axId val="9240691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408448"/>
        <c:crosses val="max"/>
        <c:crossBetween val="between"/>
      </c:valAx>
      <c:catAx>
        <c:axId val="9240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406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Gràfics!$AC$683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Gràfics!$AD$683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Gràfics!$AE$683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Gràfics!$AF$683</c:f>
              <c:numCache>
                <c:formatCode>General</c:formatCode>
                <c:ptCount val="1"/>
                <c:pt idx="0">
                  <c:v>122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Gràfics!$AG$683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433408"/>
        <c:axId val="92460160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Gràfics!$AH$683</c:f>
              <c:numCache>
                <c:formatCode>General</c:formatCode>
                <c:ptCount val="1"/>
                <c:pt idx="0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9360"/>
        <c:axId val="92461696"/>
      </c:lineChart>
      <c:catAx>
        <c:axId val="924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460160"/>
        <c:crosses val="autoZero"/>
        <c:auto val="1"/>
        <c:lblAlgn val="ctr"/>
        <c:lblOffset val="100"/>
        <c:noMultiLvlLbl val="0"/>
      </c:catAx>
      <c:valAx>
        <c:axId val="9246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433408"/>
        <c:crosses val="autoZero"/>
        <c:crossBetween val="between"/>
      </c:valAx>
      <c:valAx>
        <c:axId val="924616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799360"/>
        <c:crosses val="max"/>
        <c:crossBetween val="between"/>
      </c:valAx>
      <c:catAx>
        <c:axId val="92799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46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Gràfics!$T$25:$T$31</c:f>
              <c:strCache>
                <c:ptCount val="7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</c:strCache>
            </c:strRef>
          </c:cat>
          <c:val>
            <c:numRef>
              <c:f>Gràfics!$U$25:$U$31</c:f>
              <c:numCache>
                <c:formatCode>0.00%</c:formatCode>
                <c:ptCount val="7"/>
                <c:pt idx="0">
                  <c:v>0.35806451612903234</c:v>
                </c:pt>
                <c:pt idx="1">
                  <c:v>0.15483870967741936</c:v>
                </c:pt>
                <c:pt idx="2">
                  <c:v>3.870967741935484E-2</c:v>
                </c:pt>
                <c:pt idx="3">
                  <c:v>3.2258064516129031E-2</c:v>
                </c:pt>
                <c:pt idx="4">
                  <c:v>7.7419354838709681E-2</c:v>
                </c:pt>
                <c:pt idx="5">
                  <c:v>3.2258064516129031E-2</c:v>
                </c:pt>
                <c:pt idx="6">
                  <c:v>0.30645161290322581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806144"/>
        <c:axId val="92829568"/>
      </c:barChart>
      <c:catAx>
        <c:axId val="928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829568"/>
        <c:crosses val="autoZero"/>
        <c:auto val="1"/>
        <c:lblAlgn val="ctr"/>
        <c:lblOffset val="100"/>
        <c:noMultiLvlLbl val="0"/>
      </c:catAx>
      <c:valAx>
        <c:axId val="92829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8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Gràfics!$T$46:$T$47</c:f>
              <c:strCache>
                <c:ptCount val="2"/>
                <c:pt idx="0">
                  <c:v>Recerca, personal docent i de recerca.</c:v>
                </c:pt>
                <c:pt idx="1">
                  <c:v>Personal d’administració i serveis.</c:v>
                </c:pt>
              </c:strCache>
            </c:strRef>
          </c:cat>
          <c:val>
            <c:numRef>
              <c:f>Gràfics!$U$46:$U$47</c:f>
              <c:numCache>
                <c:formatCode>0.00%</c:formatCode>
                <c:ptCount val="2"/>
                <c:pt idx="0">
                  <c:v>0.97297297297297303</c:v>
                </c:pt>
                <c:pt idx="1">
                  <c:v>2.7027027027027025E-2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192960"/>
        <c:axId val="93195648"/>
      </c:barChart>
      <c:catAx>
        <c:axId val="931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195648"/>
        <c:crosses val="autoZero"/>
        <c:auto val="1"/>
        <c:lblAlgn val="ctr"/>
        <c:lblOffset val="100"/>
        <c:noMultiLvlLbl val="0"/>
      </c:catAx>
      <c:valAx>
        <c:axId val="93195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19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Gràfics!$T$65:$T$70</c:f>
              <c:strCache>
                <c:ptCount val="6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</c:strCache>
            </c:strRef>
          </c:cat>
          <c:val>
            <c:numRef>
              <c:f>Gràfics!$U$65:$U$70</c:f>
              <c:numCache>
                <c:formatCode>0.00%</c:formatCode>
                <c:ptCount val="6"/>
                <c:pt idx="0">
                  <c:v>0.29270000000000002</c:v>
                </c:pt>
                <c:pt idx="1">
                  <c:v>0.23780000000000001</c:v>
                </c:pt>
                <c:pt idx="2">
                  <c:v>0.1037</c:v>
                </c:pt>
                <c:pt idx="3">
                  <c:v>0.34449999999999997</c:v>
                </c:pt>
                <c:pt idx="4">
                  <c:v>0.1341</c:v>
                </c:pt>
                <c:pt idx="5">
                  <c:v>8.2299999999999998E-2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15360"/>
        <c:axId val="93234688"/>
      </c:barChart>
      <c:catAx>
        <c:axId val="932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34688"/>
        <c:crosses val="autoZero"/>
        <c:auto val="1"/>
        <c:lblAlgn val="ctr"/>
        <c:lblOffset val="100"/>
        <c:noMultiLvlLbl val="0"/>
      </c:catAx>
      <c:valAx>
        <c:axId val="93234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1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Gràfics!$T$86:$T$90</c:f>
              <c:strCache>
                <c:ptCount val="5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</c:strCache>
            </c:strRef>
          </c:cat>
          <c:val>
            <c:numRef>
              <c:f>Gràfics!$U$86:$U$90</c:f>
              <c:numCache>
                <c:formatCode>0.00%</c:formatCode>
                <c:ptCount val="5"/>
                <c:pt idx="0">
                  <c:v>0.39939999999999998</c:v>
                </c:pt>
                <c:pt idx="1">
                  <c:v>0.1555</c:v>
                </c:pt>
                <c:pt idx="2">
                  <c:v>0.42070000000000002</c:v>
                </c:pt>
                <c:pt idx="3">
                  <c:v>0.1341</c:v>
                </c:pt>
                <c:pt idx="4">
                  <c:v>0.53349999999999997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950976"/>
        <c:axId val="99953664"/>
      </c:barChart>
      <c:catAx>
        <c:axId val="999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953664"/>
        <c:crosses val="autoZero"/>
        <c:auto val="1"/>
        <c:lblAlgn val="ctr"/>
        <c:lblOffset val="100"/>
        <c:noMultiLvlLbl val="0"/>
      </c:catAx>
      <c:valAx>
        <c:axId val="99953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9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Gràfics!$T$111:$T$116</c:f>
              <c:strCache>
                <c:ptCount val="6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</c:strCache>
            </c:strRef>
          </c:cat>
          <c:val>
            <c:numRef>
              <c:f>Gràfics!$U$111:$U$116</c:f>
              <c:numCache>
                <c:formatCode>###0.00%</c:formatCode>
                <c:ptCount val="6"/>
                <c:pt idx="0">
                  <c:v>0.1128</c:v>
                </c:pt>
                <c:pt idx="1">
                  <c:v>0.28660000000000002</c:v>
                </c:pt>
                <c:pt idx="2">
                  <c:v>0.27129999999999999</c:v>
                </c:pt>
                <c:pt idx="3">
                  <c:v>0.3049</c:v>
                </c:pt>
                <c:pt idx="4">
                  <c:v>0.14330000000000001</c:v>
                </c:pt>
                <c:pt idx="5">
                  <c:v>0.11890000000000001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981184"/>
        <c:axId val="99984128"/>
      </c:barChart>
      <c:catAx>
        <c:axId val="999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984128"/>
        <c:crosses val="autoZero"/>
        <c:auto val="1"/>
        <c:lblAlgn val="ctr"/>
        <c:lblOffset val="100"/>
        <c:noMultiLvlLbl val="0"/>
      </c:catAx>
      <c:valAx>
        <c:axId val="99984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998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Gràfics!$U$286:$U$288</c:f>
              <c:numCache>
                <c:formatCode>0.00%</c:formatCode>
                <c:ptCount val="3"/>
                <c:pt idx="0">
                  <c:v>4.2700000000000002E-2</c:v>
                </c:pt>
                <c:pt idx="1">
                  <c:v>0.3049</c:v>
                </c:pt>
                <c:pt idx="2">
                  <c:v>0.66769999999999996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965184"/>
        <c:axId val="75967872"/>
      </c:barChart>
      <c:catAx>
        <c:axId val="759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967872"/>
        <c:crosses val="autoZero"/>
        <c:auto val="1"/>
        <c:lblAlgn val="ctr"/>
        <c:lblOffset val="100"/>
        <c:noMultiLvlLbl val="0"/>
      </c:catAx>
      <c:valAx>
        <c:axId val="75967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96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Gràfics!$U$139:$U$141</c:f>
              <c:numCache>
                <c:formatCode>###0.00%</c:formatCode>
                <c:ptCount val="3"/>
                <c:pt idx="0">
                  <c:v>0.33329999999999999</c:v>
                </c:pt>
                <c:pt idx="1">
                  <c:v>0.41670000000000001</c:v>
                </c:pt>
                <c:pt idx="2">
                  <c:v>0.25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047104"/>
        <c:axId val="102066432"/>
      </c:barChart>
      <c:catAx>
        <c:axId val="10204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066432"/>
        <c:crosses val="autoZero"/>
        <c:auto val="1"/>
        <c:lblAlgn val="ctr"/>
        <c:lblOffset val="100"/>
        <c:noMultiLvlLbl val="0"/>
      </c:catAx>
      <c:valAx>
        <c:axId val="10206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04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Gràfics!$U$160:$U$162</c:f>
              <c:numCache>
                <c:formatCode>###0.00%</c:formatCode>
                <c:ptCount val="3"/>
                <c:pt idx="0">
                  <c:v>0.33329999999999999</c:v>
                </c:pt>
                <c:pt idx="1">
                  <c:v>0.41670000000000001</c:v>
                </c:pt>
                <c:pt idx="2">
                  <c:v>0.25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151296"/>
        <c:axId val="107610112"/>
      </c:barChart>
      <c:catAx>
        <c:axId val="1021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7610112"/>
        <c:crosses val="autoZero"/>
        <c:auto val="1"/>
        <c:lblAlgn val="ctr"/>
        <c:lblOffset val="100"/>
        <c:noMultiLvlLbl val="0"/>
      </c:catAx>
      <c:valAx>
        <c:axId val="107610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1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Gràfics!$AC$8:$AD$8</c:f>
              <c:numCache>
                <c:formatCode>General</c:formatCode>
                <c:ptCount val="2"/>
                <c:pt idx="0">
                  <c:v>2322</c:v>
                </c:pt>
                <c:pt idx="1">
                  <c:v>328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Gràfics!$AC$244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Gràfics!$AD$244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Gràfics!$AE$244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Gràfics!$AF$244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Gràfics!$AG$244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02432"/>
        <c:axId val="76004352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Gràfics!$AH$244</c:f>
              <c:numCache>
                <c:formatCode>General</c:formatCode>
                <c:ptCount val="1"/>
                <c:pt idx="0">
                  <c:v>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7680"/>
        <c:axId val="76006144"/>
      </c:lineChart>
      <c:catAx>
        <c:axId val="760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004352"/>
        <c:crosses val="autoZero"/>
        <c:auto val="1"/>
        <c:lblAlgn val="ctr"/>
        <c:lblOffset val="100"/>
        <c:noMultiLvlLbl val="0"/>
      </c:catAx>
      <c:valAx>
        <c:axId val="760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002432"/>
        <c:crosses val="autoZero"/>
        <c:crossBetween val="between"/>
      </c:valAx>
      <c:valAx>
        <c:axId val="7600614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007680"/>
        <c:crosses val="max"/>
        <c:crossBetween val="between"/>
      </c:valAx>
      <c:catAx>
        <c:axId val="76007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00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Gràfics!$AC$245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Gràfics!$AD$245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Gràfics!$AE$245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Gràfics!$AF$245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Gràfics!$AG$245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55520"/>
        <c:axId val="76161792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Gràfics!$AH$245</c:f>
              <c:numCache>
                <c:formatCode>General</c:formatCode>
                <c:ptCount val="1"/>
                <c:pt idx="0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65120"/>
        <c:axId val="76163328"/>
      </c:lineChart>
      <c:catAx>
        <c:axId val="761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61792"/>
        <c:crosses val="autoZero"/>
        <c:auto val="1"/>
        <c:lblAlgn val="ctr"/>
        <c:lblOffset val="100"/>
        <c:noMultiLvlLbl val="0"/>
      </c:catAx>
      <c:valAx>
        <c:axId val="761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55520"/>
        <c:crosses val="autoZero"/>
        <c:crossBetween val="between"/>
      </c:valAx>
      <c:valAx>
        <c:axId val="7616332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65120"/>
        <c:crosses val="max"/>
        <c:crossBetween val="between"/>
      </c:valAx>
      <c:catAx>
        <c:axId val="7616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16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Gràfics!$AC$246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Gràfics!$AD$246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Gràfics!$AE$246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Gràfics!$AF$246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Gràfics!$AG$246</c:f>
              <c:numCache>
                <c:formatCode>General</c:formatCode>
                <c:ptCount val="1"/>
                <c:pt idx="0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75616"/>
        <c:axId val="76181888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Gràfics!$AH$246</c:f>
              <c:numCache>
                <c:formatCode>General</c:formatCode>
                <c:ptCount val="1"/>
                <c:pt idx="0">
                  <c:v>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4960"/>
        <c:axId val="76183424"/>
      </c:lineChart>
      <c:catAx>
        <c:axId val="761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81888"/>
        <c:crosses val="autoZero"/>
        <c:auto val="1"/>
        <c:lblAlgn val="ctr"/>
        <c:lblOffset val="100"/>
        <c:noMultiLvlLbl val="0"/>
      </c:catAx>
      <c:valAx>
        <c:axId val="761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75616"/>
        <c:crosses val="autoZero"/>
        <c:crossBetween val="between"/>
      </c:valAx>
      <c:valAx>
        <c:axId val="7618342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84960"/>
        <c:crosses val="max"/>
        <c:crossBetween val="between"/>
      </c:valAx>
      <c:catAx>
        <c:axId val="7618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18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Gràfics!$U$308:$U$311</c:f>
              <c:numCache>
                <c:formatCode>0.00%</c:formatCode>
                <c:ptCount val="4"/>
                <c:pt idx="0">
                  <c:v>0.29599999999999999</c:v>
                </c:pt>
                <c:pt idx="1">
                  <c:v>0.53600000000000003</c:v>
                </c:pt>
                <c:pt idx="2">
                  <c:v>9.1999999999999998E-2</c:v>
                </c:pt>
                <c:pt idx="3">
                  <c:v>7.5999999999999998E-2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96096"/>
        <c:axId val="76203136"/>
      </c:barChart>
      <c:catAx>
        <c:axId val="761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03136"/>
        <c:crosses val="autoZero"/>
        <c:auto val="1"/>
        <c:lblAlgn val="ctr"/>
        <c:lblOffset val="100"/>
        <c:noMultiLvlLbl val="0"/>
      </c:catAx>
      <c:valAx>
        <c:axId val="76203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19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12</xdr:col>
      <xdr:colOff>58018</xdr:colOff>
      <xdr:row>82</xdr:row>
      <xdr:rowOff>51028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8"/>
  <sheetViews>
    <sheetView showGridLines="0" tabSelected="1" zoomScale="80" zoomScaleNormal="80" workbookViewId="0">
      <selection activeCell="B4" sqref="B4"/>
    </sheetView>
  </sheetViews>
  <sheetFormatPr defaultColWidth="9.140625" defaultRowHeight="15" x14ac:dyDescent="0.25"/>
  <cols>
    <col min="1" max="1" width="2.85546875" customWidth="1"/>
    <col min="2" max="139" width="17.140625" customWidth="1"/>
  </cols>
  <sheetData>
    <row r="1" spans="1:22" x14ac:dyDescent="0.25">
      <c r="Q1" s="22"/>
      <c r="R1" s="22"/>
      <c r="S1" s="22"/>
      <c r="T1" s="22"/>
      <c r="U1" s="22"/>
      <c r="V1" s="22"/>
    </row>
    <row r="2" spans="1:22" ht="26.25" customHeight="1" x14ac:dyDescent="0.25">
      <c r="A2" s="1"/>
      <c r="B2" s="128" t="s">
        <v>17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23"/>
      <c r="R2" s="23"/>
      <c r="S2" s="23"/>
      <c r="T2" s="23"/>
      <c r="U2" s="23"/>
      <c r="V2" s="22"/>
    </row>
    <row r="3" spans="1:22" x14ac:dyDescent="0.25">
      <c r="Q3" s="22"/>
      <c r="R3" s="22"/>
      <c r="S3" s="22"/>
      <c r="T3" s="22"/>
      <c r="U3" s="22"/>
      <c r="V3" s="22"/>
    </row>
    <row r="4" spans="1:22" x14ac:dyDescent="0.25">
      <c r="A4" s="1"/>
      <c r="B4" s="38" t="s">
        <v>18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2"/>
      <c r="R4" s="22"/>
      <c r="S4" s="22"/>
      <c r="T4" s="22"/>
      <c r="U4" s="22"/>
      <c r="V4" s="22"/>
    </row>
    <row r="5" spans="1:22" s="1" customFormat="1" x14ac:dyDescent="0.25">
      <c r="B5" s="26"/>
      <c r="Q5" s="22"/>
      <c r="R5" s="22"/>
      <c r="S5" s="22"/>
      <c r="T5" s="22"/>
      <c r="U5" s="22"/>
      <c r="V5" s="22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2"/>
      <c r="R6" s="22"/>
      <c r="S6" s="22"/>
      <c r="T6" s="22"/>
      <c r="U6" s="22"/>
      <c r="V6" s="22"/>
    </row>
    <row r="7" spans="1:22" ht="15.75" x14ac:dyDescent="0.25">
      <c r="A7" s="1"/>
      <c r="B7" s="2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2"/>
      <c r="R7" s="22"/>
      <c r="S7" s="22"/>
      <c r="T7" s="22"/>
      <c r="U7" s="22"/>
      <c r="V7" s="22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2"/>
      <c r="R8" s="22"/>
      <c r="S8" s="22"/>
      <c r="T8" s="22"/>
      <c r="U8" s="22"/>
      <c r="V8" s="22"/>
    </row>
    <row r="9" spans="1:22" ht="15" customHeight="1" x14ac:dyDescent="0.25">
      <c r="A9" s="1"/>
      <c r="B9" s="39" t="s">
        <v>1</v>
      </c>
      <c r="C9" s="40" t="s">
        <v>2</v>
      </c>
      <c r="D9" s="40" t="s">
        <v>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2"/>
      <c r="R9" s="22"/>
      <c r="S9" s="22"/>
      <c r="T9" s="22"/>
      <c r="U9" s="22"/>
      <c r="V9" s="22"/>
    </row>
    <row r="10" spans="1:22" x14ac:dyDescent="0.25">
      <c r="A10" s="1"/>
      <c r="B10" s="3">
        <v>2267</v>
      </c>
      <c r="C10" s="3">
        <v>328</v>
      </c>
      <c r="D10" s="4">
        <f>C10/B10</f>
        <v>0.14468460520511689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2"/>
      <c r="R10" s="22"/>
      <c r="S10" s="22"/>
      <c r="T10" s="22"/>
      <c r="U10" s="22"/>
      <c r="V10" s="22"/>
    </row>
    <row r="12" spans="1:22" s="1" customFormat="1" x14ac:dyDescent="0.25"/>
    <row r="13" spans="1:22" s="1" customFormat="1" x14ac:dyDescent="0.25"/>
    <row r="14" spans="1:22" s="1" customFormat="1" x14ac:dyDescent="0.25"/>
    <row r="15" spans="1:22" s="1" customFormat="1" ht="18" x14ac:dyDescent="0.25">
      <c r="B15" s="24" t="s">
        <v>157</v>
      </c>
    </row>
    <row r="16" spans="1:22" s="1" customFormat="1" x14ac:dyDescent="0.25">
      <c r="K16" s="22"/>
      <c r="L16" s="22"/>
      <c r="M16" s="22"/>
      <c r="N16" s="22"/>
      <c r="O16" s="22"/>
      <c r="P16" s="22"/>
      <c r="Q16" s="22"/>
    </row>
    <row r="17" spans="2:17" s="1" customFormat="1" x14ac:dyDescent="0.25">
      <c r="K17" s="22"/>
      <c r="L17" s="22"/>
      <c r="M17" s="22"/>
      <c r="N17" s="22"/>
      <c r="O17" s="22"/>
      <c r="P17" s="22"/>
      <c r="Q17" s="22"/>
    </row>
    <row r="18" spans="2:17" s="1" customFormat="1" ht="15.75" customHeight="1" x14ac:dyDescent="0.25">
      <c r="B18" s="131" t="s">
        <v>156</v>
      </c>
      <c r="C18" s="131"/>
      <c r="D18" s="131"/>
      <c r="E18" s="131"/>
      <c r="F18" s="131"/>
      <c r="G18" s="131"/>
      <c r="H18" s="131"/>
      <c r="I18" s="131"/>
      <c r="J18" s="110"/>
      <c r="K18" s="31"/>
      <c r="L18" s="31"/>
      <c r="M18" s="31"/>
      <c r="N18" s="31"/>
      <c r="O18" s="31"/>
      <c r="P18" s="31"/>
      <c r="Q18" s="22"/>
    </row>
    <row r="19" spans="2:17" s="1" customFormat="1" x14ac:dyDescent="0.25">
      <c r="B19" s="132"/>
      <c r="C19" s="132"/>
      <c r="D19" s="132"/>
      <c r="E19" s="132"/>
      <c r="F19" s="132"/>
      <c r="G19" s="132"/>
      <c r="H19" s="132"/>
      <c r="I19" s="132"/>
      <c r="J19" s="45" t="s">
        <v>11</v>
      </c>
      <c r="K19" s="22"/>
      <c r="L19" s="22"/>
      <c r="M19" s="22"/>
      <c r="N19" s="22"/>
      <c r="O19" s="22"/>
      <c r="P19" s="22"/>
      <c r="Q19" s="22"/>
    </row>
    <row r="20" spans="2:17" s="1" customFormat="1" x14ac:dyDescent="0.25">
      <c r="B20" s="133" t="s">
        <v>88</v>
      </c>
      <c r="C20" s="133"/>
      <c r="D20" s="133"/>
      <c r="E20" s="133"/>
      <c r="F20" s="133"/>
      <c r="G20" s="133"/>
      <c r="H20" s="133"/>
      <c r="I20" s="133"/>
      <c r="J20" s="44">
        <v>19</v>
      </c>
    </row>
    <row r="21" spans="2:17" s="1" customFormat="1" x14ac:dyDescent="0.25">
      <c r="B21" s="130" t="s">
        <v>89</v>
      </c>
      <c r="C21" s="130"/>
      <c r="D21" s="130"/>
      <c r="E21" s="130"/>
      <c r="F21" s="130"/>
      <c r="G21" s="130"/>
      <c r="H21" s="130"/>
      <c r="I21" s="130"/>
      <c r="J21" s="44">
        <v>4</v>
      </c>
    </row>
    <row r="22" spans="2:17" s="1" customFormat="1" x14ac:dyDescent="0.25">
      <c r="B22" s="130" t="s">
        <v>90</v>
      </c>
      <c r="C22" s="130"/>
      <c r="D22" s="130"/>
      <c r="E22" s="130"/>
      <c r="F22" s="130"/>
      <c r="G22" s="130"/>
      <c r="H22" s="130"/>
      <c r="I22" s="130"/>
      <c r="J22" s="44">
        <v>5</v>
      </c>
    </row>
    <row r="23" spans="2:17" s="1" customFormat="1" x14ac:dyDescent="0.25">
      <c r="B23" s="129" t="s">
        <v>91</v>
      </c>
      <c r="C23" s="129"/>
      <c r="D23" s="129"/>
      <c r="E23" s="129"/>
      <c r="F23" s="129"/>
      <c r="G23" s="129"/>
      <c r="H23" s="129"/>
      <c r="I23" s="129"/>
      <c r="J23" s="44">
        <v>19</v>
      </c>
    </row>
    <row r="24" spans="2:17" s="1" customFormat="1" x14ac:dyDescent="0.25">
      <c r="B24" s="129" t="s">
        <v>92</v>
      </c>
      <c r="C24" s="129"/>
      <c r="D24" s="129"/>
      <c r="E24" s="129"/>
      <c r="F24" s="129"/>
      <c r="G24" s="129"/>
      <c r="H24" s="129"/>
      <c r="I24" s="129"/>
      <c r="J24" s="44">
        <v>1</v>
      </c>
    </row>
    <row r="25" spans="2:17" s="1" customFormat="1" x14ac:dyDescent="0.25">
      <c r="B25" s="129" t="s">
        <v>93</v>
      </c>
      <c r="C25" s="129"/>
      <c r="D25" s="129"/>
      <c r="E25" s="129"/>
      <c r="F25" s="129"/>
      <c r="G25" s="129"/>
      <c r="H25" s="129"/>
      <c r="I25" s="129"/>
      <c r="J25" s="44">
        <v>1</v>
      </c>
    </row>
    <row r="26" spans="2:17" s="1" customFormat="1" x14ac:dyDescent="0.25">
      <c r="B26" s="129" t="s">
        <v>94</v>
      </c>
      <c r="C26" s="129"/>
      <c r="D26" s="129"/>
      <c r="E26" s="129"/>
      <c r="F26" s="129"/>
      <c r="G26" s="129"/>
      <c r="H26" s="129"/>
      <c r="I26" s="129"/>
      <c r="J26" s="44">
        <v>0</v>
      </c>
    </row>
    <row r="27" spans="2:17" s="1" customFormat="1" x14ac:dyDescent="0.25">
      <c r="B27" s="129" t="s">
        <v>95</v>
      </c>
      <c r="C27" s="129"/>
      <c r="D27" s="129"/>
      <c r="E27" s="129"/>
      <c r="F27" s="129"/>
      <c r="G27" s="129"/>
      <c r="H27" s="129"/>
      <c r="I27" s="129"/>
      <c r="J27" s="44">
        <v>3</v>
      </c>
    </row>
    <row r="28" spans="2:17" s="1" customFormat="1" x14ac:dyDescent="0.25">
      <c r="B28" s="129" t="s">
        <v>96</v>
      </c>
      <c r="C28" s="129"/>
      <c r="D28" s="129"/>
      <c r="E28" s="129"/>
      <c r="F28" s="129"/>
      <c r="G28" s="129"/>
      <c r="H28" s="129"/>
      <c r="I28" s="129"/>
      <c r="J28" s="44">
        <v>0</v>
      </c>
    </row>
    <row r="29" spans="2:17" s="1" customFormat="1" x14ac:dyDescent="0.25">
      <c r="B29" s="129" t="s">
        <v>97</v>
      </c>
      <c r="C29" s="129"/>
      <c r="D29" s="129"/>
      <c r="E29" s="129"/>
      <c r="F29" s="129"/>
      <c r="G29" s="129"/>
      <c r="H29" s="129"/>
      <c r="I29" s="129"/>
      <c r="J29" s="44">
        <v>11</v>
      </c>
    </row>
    <row r="30" spans="2:17" s="1" customFormat="1" x14ac:dyDescent="0.25">
      <c r="B30" s="130" t="s">
        <v>98</v>
      </c>
      <c r="C30" s="130"/>
      <c r="D30" s="130"/>
      <c r="E30" s="130"/>
      <c r="F30" s="130"/>
      <c r="G30" s="130"/>
      <c r="H30" s="130"/>
      <c r="I30" s="130"/>
      <c r="J30" s="44">
        <v>0</v>
      </c>
    </row>
    <row r="31" spans="2:17" s="1" customFormat="1" x14ac:dyDescent="0.25">
      <c r="B31" s="130" t="s">
        <v>99</v>
      </c>
      <c r="C31" s="130"/>
      <c r="D31" s="130"/>
      <c r="E31" s="130"/>
      <c r="F31" s="130"/>
      <c r="G31" s="130"/>
      <c r="H31" s="130"/>
      <c r="I31" s="130"/>
      <c r="J31" s="44">
        <v>3</v>
      </c>
    </row>
    <row r="32" spans="2:17" s="1" customFormat="1" x14ac:dyDescent="0.25">
      <c r="B32" s="130" t="s">
        <v>100</v>
      </c>
      <c r="C32" s="130"/>
      <c r="D32" s="130"/>
      <c r="E32" s="130"/>
      <c r="F32" s="130"/>
      <c r="G32" s="130"/>
      <c r="H32" s="130"/>
      <c r="I32" s="130"/>
      <c r="J32" s="44">
        <v>8</v>
      </c>
    </row>
    <row r="33" spans="2:10" s="1" customFormat="1" x14ac:dyDescent="0.25">
      <c r="B33" s="130" t="s">
        <v>101</v>
      </c>
      <c r="C33" s="130"/>
      <c r="D33" s="130"/>
      <c r="E33" s="130"/>
      <c r="F33" s="130"/>
      <c r="G33" s="130"/>
      <c r="H33" s="130"/>
      <c r="I33" s="130"/>
      <c r="J33" s="44">
        <v>0</v>
      </c>
    </row>
    <row r="34" spans="2:10" s="1" customFormat="1" x14ac:dyDescent="0.25">
      <c r="B34" s="130" t="s">
        <v>102</v>
      </c>
      <c r="C34" s="130"/>
      <c r="D34" s="130"/>
      <c r="E34" s="130"/>
      <c r="F34" s="130"/>
      <c r="G34" s="130"/>
      <c r="H34" s="130"/>
      <c r="I34" s="130"/>
      <c r="J34" s="44">
        <v>7</v>
      </c>
    </row>
    <row r="35" spans="2:10" s="1" customFormat="1" x14ac:dyDescent="0.25">
      <c r="B35" s="94" t="s">
        <v>103</v>
      </c>
      <c r="C35" s="95"/>
      <c r="D35" s="95"/>
      <c r="E35" s="95"/>
      <c r="F35" s="95"/>
      <c r="G35" s="95"/>
      <c r="H35" s="95"/>
      <c r="I35" s="96"/>
      <c r="J35" s="44">
        <v>2</v>
      </c>
    </row>
    <row r="36" spans="2:10" s="1" customFormat="1" x14ac:dyDescent="0.25">
      <c r="B36" s="94" t="s">
        <v>104</v>
      </c>
      <c r="C36" s="95"/>
      <c r="D36" s="95"/>
      <c r="E36" s="95"/>
      <c r="F36" s="95"/>
      <c r="G36" s="95"/>
      <c r="H36" s="95"/>
      <c r="I36" s="96"/>
      <c r="J36" s="44">
        <v>2</v>
      </c>
    </row>
    <row r="37" spans="2:10" s="1" customFormat="1" x14ac:dyDescent="0.25">
      <c r="B37" s="94" t="s">
        <v>105</v>
      </c>
      <c r="C37" s="95"/>
      <c r="D37" s="95"/>
      <c r="E37" s="95"/>
      <c r="F37" s="95"/>
      <c r="G37" s="95"/>
      <c r="H37" s="95"/>
      <c r="I37" s="96"/>
      <c r="J37" s="44">
        <v>1</v>
      </c>
    </row>
    <row r="38" spans="2:10" s="1" customFormat="1" x14ac:dyDescent="0.25">
      <c r="B38" s="94" t="s">
        <v>106</v>
      </c>
      <c r="C38" s="95"/>
      <c r="D38" s="95"/>
      <c r="E38" s="95"/>
      <c r="F38" s="95"/>
      <c r="G38" s="95"/>
      <c r="H38" s="95"/>
      <c r="I38" s="96"/>
      <c r="J38" s="44">
        <v>7</v>
      </c>
    </row>
    <row r="39" spans="2:10" s="1" customFormat="1" x14ac:dyDescent="0.25">
      <c r="B39" s="94" t="s">
        <v>107</v>
      </c>
      <c r="C39" s="95"/>
      <c r="D39" s="95"/>
      <c r="E39" s="95"/>
      <c r="F39" s="95"/>
      <c r="G39" s="95"/>
      <c r="H39" s="95"/>
      <c r="I39" s="96"/>
      <c r="J39" s="44">
        <v>0</v>
      </c>
    </row>
    <row r="40" spans="2:10" s="1" customFormat="1" x14ac:dyDescent="0.25">
      <c r="B40" s="94" t="s">
        <v>108</v>
      </c>
      <c r="C40" s="95"/>
      <c r="D40" s="95"/>
      <c r="E40" s="95"/>
      <c r="F40" s="95"/>
      <c r="G40" s="95"/>
      <c r="H40" s="95"/>
      <c r="I40" s="96"/>
      <c r="J40" s="44">
        <v>7</v>
      </c>
    </row>
    <row r="41" spans="2:10" s="1" customFormat="1" x14ac:dyDescent="0.25">
      <c r="B41" s="94" t="s">
        <v>109</v>
      </c>
      <c r="C41" s="95"/>
      <c r="D41" s="95"/>
      <c r="E41" s="95"/>
      <c r="F41" s="95"/>
      <c r="G41" s="95"/>
      <c r="H41" s="95"/>
      <c r="I41" s="96"/>
      <c r="J41" s="44">
        <v>3</v>
      </c>
    </row>
    <row r="42" spans="2:10" s="1" customFormat="1" x14ac:dyDescent="0.25">
      <c r="B42" s="94" t="s">
        <v>110</v>
      </c>
      <c r="C42" s="95"/>
      <c r="D42" s="95"/>
      <c r="E42" s="95"/>
      <c r="F42" s="95"/>
      <c r="G42" s="95"/>
      <c r="H42" s="95"/>
      <c r="I42" s="96"/>
      <c r="J42" s="44">
        <v>6</v>
      </c>
    </row>
    <row r="43" spans="2:10" s="1" customFormat="1" x14ac:dyDescent="0.25">
      <c r="B43" s="94" t="s">
        <v>111</v>
      </c>
      <c r="C43" s="95"/>
      <c r="D43" s="95"/>
      <c r="E43" s="95"/>
      <c r="F43" s="95"/>
      <c r="G43" s="95"/>
      <c r="H43" s="95"/>
      <c r="I43" s="96"/>
      <c r="J43" s="44">
        <v>8</v>
      </c>
    </row>
    <row r="44" spans="2:10" s="1" customFormat="1" x14ac:dyDescent="0.25">
      <c r="B44" s="94" t="s">
        <v>112</v>
      </c>
      <c r="C44" s="95"/>
      <c r="D44" s="95"/>
      <c r="E44" s="95"/>
      <c r="F44" s="95"/>
      <c r="G44" s="95"/>
      <c r="H44" s="95"/>
      <c r="I44" s="96"/>
      <c r="J44" s="44">
        <v>8</v>
      </c>
    </row>
    <row r="45" spans="2:10" s="1" customFormat="1" x14ac:dyDescent="0.25">
      <c r="B45" s="94" t="s">
        <v>113</v>
      </c>
      <c r="C45" s="95"/>
      <c r="D45" s="95"/>
      <c r="E45" s="95"/>
      <c r="F45" s="95"/>
      <c r="G45" s="95"/>
      <c r="H45" s="95"/>
      <c r="I45" s="96"/>
      <c r="J45" s="44">
        <v>3</v>
      </c>
    </row>
    <row r="46" spans="2:10" s="1" customFormat="1" x14ac:dyDescent="0.25">
      <c r="B46" s="94" t="s">
        <v>114</v>
      </c>
      <c r="C46" s="95"/>
      <c r="D46" s="95"/>
      <c r="E46" s="95"/>
      <c r="F46" s="95"/>
      <c r="G46" s="95"/>
      <c r="H46" s="95"/>
      <c r="I46" s="96"/>
      <c r="J46" s="44">
        <v>9</v>
      </c>
    </row>
    <row r="47" spans="2:10" s="1" customFormat="1" x14ac:dyDescent="0.25">
      <c r="B47" s="94" t="s">
        <v>115</v>
      </c>
      <c r="C47" s="95"/>
      <c r="D47" s="95"/>
      <c r="E47" s="95"/>
      <c r="F47" s="95"/>
      <c r="G47" s="95"/>
      <c r="H47" s="95"/>
      <c r="I47" s="96"/>
      <c r="J47" s="44">
        <v>15</v>
      </c>
    </row>
    <row r="48" spans="2:10" s="1" customFormat="1" x14ac:dyDescent="0.25">
      <c r="B48" s="94" t="s">
        <v>116</v>
      </c>
      <c r="C48" s="95"/>
      <c r="D48" s="95"/>
      <c r="E48" s="95"/>
      <c r="F48" s="95"/>
      <c r="G48" s="95"/>
      <c r="H48" s="95"/>
      <c r="I48" s="96"/>
      <c r="J48" s="44">
        <v>4</v>
      </c>
    </row>
    <row r="49" spans="2:10" s="1" customFormat="1" x14ac:dyDescent="0.25">
      <c r="B49" s="94" t="s">
        <v>117</v>
      </c>
      <c r="C49" s="95"/>
      <c r="D49" s="95"/>
      <c r="E49" s="95"/>
      <c r="F49" s="95"/>
      <c r="G49" s="95"/>
      <c r="H49" s="95"/>
      <c r="I49" s="96"/>
      <c r="J49" s="44">
        <v>20</v>
      </c>
    </row>
    <row r="50" spans="2:10" s="1" customFormat="1" x14ac:dyDescent="0.25">
      <c r="B50" s="94" t="s">
        <v>118</v>
      </c>
      <c r="C50" s="95"/>
      <c r="D50" s="95"/>
      <c r="E50" s="95"/>
      <c r="F50" s="95"/>
      <c r="G50" s="95"/>
      <c r="H50" s="95"/>
      <c r="I50" s="96"/>
      <c r="J50" s="44">
        <v>9</v>
      </c>
    </row>
    <row r="51" spans="2:10" s="1" customFormat="1" x14ac:dyDescent="0.25">
      <c r="B51" s="94" t="s">
        <v>119</v>
      </c>
      <c r="C51" s="95"/>
      <c r="D51" s="95"/>
      <c r="E51" s="95"/>
      <c r="F51" s="95"/>
      <c r="G51" s="95"/>
      <c r="H51" s="95"/>
      <c r="I51" s="96"/>
      <c r="J51" s="44">
        <v>10</v>
      </c>
    </row>
    <row r="52" spans="2:10" s="1" customFormat="1" x14ac:dyDescent="0.25">
      <c r="B52" s="94" t="s">
        <v>120</v>
      </c>
      <c r="C52" s="95"/>
      <c r="D52" s="95"/>
      <c r="E52" s="95"/>
      <c r="F52" s="95"/>
      <c r="G52" s="95"/>
      <c r="H52" s="95"/>
      <c r="I52" s="96"/>
      <c r="J52" s="44">
        <v>3</v>
      </c>
    </row>
    <row r="53" spans="2:10" s="1" customFormat="1" x14ac:dyDescent="0.25">
      <c r="B53" s="94" t="s">
        <v>121</v>
      </c>
      <c r="C53" s="95"/>
      <c r="D53" s="95"/>
      <c r="E53" s="95"/>
      <c r="F53" s="95"/>
      <c r="G53" s="95"/>
      <c r="H53" s="95"/>
      <c r="I53" s="96"/>
      <c r="J53" s="44">
        <v>0</v>
      </c>
    </row>
    <row r="54" spans="2:10" s="1" customFormat="1" x14ac:dyDescent="0.25">
      <c r="B54" s="94" t="s">
        <v>122</v>
      </c>
      <c r="C54" s="95"/>
      <c r="D54" s="95"/>
      <c r="E54" s="95"/>
      <c r="F54" s="95"/>
      <c r="G54" s="95"/>
      <c r="H54" s="95"/>
      <c r="I54" s="96"/>
      <c r="J54" s="44">
        <v>8</v>
      </c>
    </row>
    <row r="55" spans="2:10" s="1" customFormat="1" x14ac:dyDescent="0.25">
      <c r="B55" s="94" t="s">
        <v>123</v>
      </c>
      <c r="C55" s="95"/>
      <c r="D55" s="95"/>
      <c r="E55" s="95"/>
      <c r="F55" s="95"/>
      <c r="G55" s="95"/>
      <c r="H55" s="95"/>
      <c r="I55" s="96"/>
      <c r="J55" s="44">
        <v>0</v>
      </c>
    </row>
    <row r="56" spans="2:10" s="1" customFormat="1" x14ac:dyDescent="0.25">
      <c r="B56" s="94" t="s">
        <v>124</v>
      </c>
      <c r="C56" s="95"/>
      <c r="D56" s="95"/>
      <c r="E56" s="95"/>
      <c r="F56" s="95"/>
      <c r="G56" s="95"/>
      <c r="H56" s="95"/>
      <c r="I56" s="96"/>
      <c r="J56" s="44">
        <v>3</v>
      </c>
    </row>
    <row r="57" spans="2:10" s="1" customFormat="1" x14ac:dyDescent="0.25">
      <c r="B57" s="94" t="s">
        <v>125</v>
      </c>
      <c r="C57" s="95"/>
      <c r="D57" s="95"/>
      <c r="E57" s="95"/>
      <c r="F57" s="95"/>
      <c r="G57" s="95"/>
      <c r="H57" s="95"/>
      <c r="I57" s="96"/>
      <c r="J57" s="44">
        <v>0</v>
      </c>
    </row>
    <row r="58" spans="2:10" s="1" customFormat="1" ht="15" customHeight="1" x14ac:dyDescent="0.25">
      <c r="B58" s="97" t="s">
        <v>126</v>
      </c>
      <c r="C58" s="98"/>
      <c r="D58" s="98"/>
      <c r="E58" s="98"/>
      <c r="F58" s="98"/>
      <c r="G58" s="98"/>
      <c r="H58" s="98"/>
      <c r="I58" s="99"/>
      <c r="J58" s="44">
        <v>3</v>
      </c>
    </row>
    <row r="59" spans="2:10" s="1" customFormat="1" x14ac:dyDescent="0.25">
      <c r="B59" s="94" t="s">
        <v>127</v>
      </c>
      <c r="C59" s="95"/>
      <c r="D59" s="95"/>
      <c r="E59" s="95"/>
      <c r="F59" s="95"/>
      <c r="G59" s="95"/>
      <c r="H59" s="95"/>
      <c r="I59" s="96"/>
      <c r="J59" s="44">
        <v>6</v>
      </c>
    </row>
    <row r="60" spans="2:10" s="1" customFormat="1" x14ac:dyDescent="0.25">
      <c r="B60" s="94" t="s">
        <v>128</v>
      </c>
      <c r="C60" s="95"/>
      <c r="D60" s="95"/>
      <c r="E60" s="95"/>
      <c r="F60" s="95"/>
      <c r="G60" s="95"/>
      <c r="H60" s="95"/>
      <c r="I60" s="96"/>
      <c r="J60" s="44">
        <v>0</v>
      </c>
    </row>
    <row r="61" spans="2:10" s="1" customFormat="1" x14ac:dyDescent="0.25">
      <c r="B61" s="94" t="s">
        <v>129</v>
      </c>
      <c r="C61" s="95"/>
      <c r="D61" s="95"/>
      <c r="E61" s="95"/>
      <c r="F61" s="95"/>
      <c r="G61" s="95"/>
      <c r="H61" s="95"/>
      <c r="I61" s="96"/>
      <c r="J61" s="44">
        <v>2</v>
      </c>
    </row>
    <row r="62" spans="2:10" s="1" customFormat="1" x14ac:dyDescent="0.25">
      <c r="B62" s="94" t="s">
        <v>130</v>
      </c>
      <c r="C62" s="95"/>
      <c r="D62" s="95"/>
      <c r="E62" s="95"/>
      <c r="F62" s="95"/>
      <c r="G62" s="95"/>
      <c r="H62" s="95"/>
      <c r="I62" s="96"/>
      <c r="J62" s="44">
        <v>0</v>
      </c>
    </row>
    <row r="63" spans="2:10" s="1" customFormat="1" x14ac:dyDescent="0.25">
      <c r="B63" s="94" t="s">
        <v>131</v>
      </c>
      <c r="C63" s="95"/>
      <c r="D63" s="95"/>
      <c r="E63" s="95"/>
      <c r="F63" s="95"/>
      <c r="G63" s="95"/>
      <c r="H63" s="95"/>
      <c r="I63" s="96"/>
      <c r="J63" s="44">
        <v>4</v>
      </c>
    </row>
    <row r="64" spans="2:10" s="1" customFormat="1" x14ac:dyDescent="0.25">
      <c r="B64" s="94" t="s">
        <v>132</v>
      </c>
      <c r="C64" s="95"/>
      <c r="D64" s="95"/>
      <c r="E64" s="95"/>
      <c r="F64" s="95"/>
      <c r="G64" s="95"/>
      <c r="H64" s="95"/>
      <c r="I64" s="96"/>
      <c r="J64" s="44">
        <v>0</v>
      </c>
    </row>
    <row r="65" spans="2:10" s="1" customFormat="1" x14ac:dyDescent="0.25">
      <c r="B65" s="94" t="s">
        <v>133</v>
      </c>
      <c r="C65" s="95"/>
      <c r="D65" s="95"/>
      <c r="E65" s="95"/>
      <c r="F65" s="95"/>
      <c r="G65" s="95"/>
      <c r="H65" s="95"/>
      <c r="I65" s="96"/>
      <c r="J65" s="44">
        <v>3</v>
      </c>
    </row>
    <row r="66" spans="2:10" s="1" customFormat="1" x14ac:dyDescent="0.25">
      <c r="B66" s="94" t="s">
        <v>134</v>
      </c>
      <c r="C66" s="95"/>
      <c r="D66" s="95"/>
      <c r="E66" s="95"/>
      <c r="F66" s="95"/>
      <c r="G66" s="95"/>
      <c r="H66" s="95"/>
      <c r="I66" s="96"/>
      <c r="J66" s="44">
        <v>2</v>
      </c>
    </row>
    <row r="67" spans="2:10" s="1" customFormat="1" x14ac:dyDescent="0.25">
      <c r="B67" s="94" t="s">
        <v>135</v>
      </c>
      <c r="C67" s="95"/>
      <c r="D67" s="95"/>
      <c r="E67" s="95"/>
      <c r="F67" s="95"/>
      <c r="G67" s="95"/>
      <c r="H67" s="95"/>
      <c r="I67" s="96"/>
      <c r="J67" s="44">
        <v>0</v>
      </c>
    </row>
    <row r="68" spans="2:10" s="1" customFormat="1" x14ac:dyDescent="0.25">
      <c r="B68" s="94" t="s">
        <v>136</v>
      </c>
      <c r="C68" s="95"/>
      <c r="D68" s="95"/>
      <c r="E68" s="95"/>
      <c r="F68" s="95"/>
      <c r="G68" s="95"/>
      <c r="H68" s="95"/>
      <c r="I68" s="96"/>
      <c r="J68" s="44">
        <v>7</v>
      </c>
    </row>
    <row r="69" spans="2:10" s="1" customFormat="1" x14ac:dyDescent="0.25">
      <c r="B69" s="94" t="s">
        <v>137</v>
      </c>
      <c r="C69" s="95"/>
      <c r="D69" s="95"/>
      <c r="E69" s="95"/>
      <c r="F69" s="95"/>
      <c r="G69" s="95"/>
      <c r="H69" s="95"/>
      <c r="I69" s="96"/>
      <c r="J69" s="44">
        <v>1</v>
      </c>
    </row>
    <row r="70" spans="2:10" s="1" customFormat="1" x14ac:dyDescent="0.25">
      <c r="B70" s="94" t="s">
        <v>138</v>
      </c>
      <c r="C70" s="95"/>
      <c r="D70" s="95"/>
      <c r="E70" s="95"/>
      <c r="F70" s="95"/>
      <c r="G70" s="95"/>
      <c r="H70" s="95"/>
      <c r="I70" s="96"/>
      <c r="J70" s="44">
        <v>5</v>
      </c>
    </row>
    <row r="71" spans="2:10" s="1" customFormat="1" x14ac:dyDescent="0.25">
      <c r="B71" s="94" t="s">
        <v>139</v>
      </c>
      <c r="C71" s="95"/>
      <c r="D71" s="95"/>
      <c r="E71" s="95"/>
      <c r="F71" s="95"/>
      <c r="G71" s="95"/>
      <c r="H71" s="95"/>
      <c r="I71" s="96"/>
      <c r="J71" s="44">
        <v>1</v>
      </c>
    </row>
    <row r="72" spans="2:10" s="1" customFormat="1" x14ac:dyDescent="0.25">
      <c r="B72" s="94" t="s">
        <v>140</v>
      </c>
      <c r="C72" s="95"/>
      <c r="D72" s="95"/>
      <c r="E72" s="95"/>
      <c r="F72" s="95"/>
      <c r="G72" s="95"/>
      <c r="H72" s="95"/>
      <c r="I72" s="96"/>
      <c r="J72" s="44">
        <v>1</v>
      </c>
    </row>
    <row r="73" spans="2:10" s="1" customFormat="1" x14ac:dyDescent="0.25">
      <c r="B73" s="94" t="s">
        <v>141</v>
      </c>
      <c r="C73" s="95"/>
      <c r="D73" s="95"/>
      <c r="E73" s="95"/>
      <c r="F73" s="95"/>
      <c r="G73" s="95"/>
      <c r="H73" s="95"/>
      <c r="I73" s="96"/>
      <c r="J73" s="44">
        <v>10</v>
      </c>
    </row>
    <row r="74" spans="2:10" s="1" customFormat="1" x14ac:dyDescent="0.25">
      <c r="B74" s="94" t="s">
        <v>142</v>
      </c>
      <c r="C74" s="95"/>
      <c r="D74" s="95"/>
      <c r="E74" s="95"/>
      <c r="F74" s="95"/>
      <c r="G74" s="95"/>
      <c r="H74" s="95"/>
      <c r="I74" s="96"/>
      <c r="J74" s="44">
        <v>12</v>
      </c>
    </row>
    <row r="75" spans="2:10" s="1" customFormat="1" x14ac:dyDescent="0.25">
      <c r="B75" s="94" t="s">
        <v>143</v>
      </c>
      <c r="C75" s="95"/>
      <c r="D75" s="95"/>
      <c r="E75" s="95"/>
      <c r="F75" s="95"/>
      <c r="G75" s="95"/>
      <c r="H75" s="95"/>
      <c r="I75" s="96"/>
      <c r="J75" s="44">
        <v>9</v>
      </c>
    </row>
    <row r="76" spans="2:10" s="1" customFormat="1" x14ac:dyDescent="0.25">
      <c r="B76" s="94" t="s">
        <v>144</v>
      </c>
      <c r="C76" s="95"/>
      <c r="D76" s="95"/>
      <c r="E76" s="95"/>
      <c r="F76" s="95"/>
      <c r="G76" s="95"/>
      <c r="H76" s="95"/>
      <c r="I76" s="96"/>
      <c r="J76" s="44">
        <v>0</v>
      </c>
    </row>
    <row r="77" spans="2:10" s="1" customFormat="1" x14ac:dyDescent="0.25">
      <c r="B77" s="94" t="s">
        <v>145</v>
      </c>
      <c r="C77" s="95"/>
      <c r="D77" s="95"/>
      <c r="E77" s="95"/>
      <c r="F77" s="95"/>
      <c r="G77" s="95"/>
      <c r="H77" s="95"/>
      <c r="I77" s="96"/>
      <c r="J77" s="44">
        <v>3</v>
      </c>
    </row>
    <row r="78" spans="2:10" s="1" customFormat="1" x14ac:dyDescent="0.25">
      <c r="B78" s="94" t="s">
        <v>146</v>
      </c>
      <c r="C78" s="95"/>
      <c r="D78" s="95"/>
      <c r="E78" s="95"/>
      <c r="F78" s="95"/>
      <c r="G78" s="95"/>
      <c r="H78" s="95"/>
      <c r="I78" s="96"/>
      <c r="J78" s="44">
        <v>1</v>
      </c>
    </row>
    <row r="79" spans="2:10" s="1" customFormat="1" x14ac:dyDescent="0.25">
      <c r="B79" s="94" t="s">
        <v>147</v>
      </c>
      <c r="C79" s="95"/>
      <c r="D79" s="95"/>
      <c r="E79" s="95"/>
      <c r="F79" s="95"/>
      <c r="G79" s="95"/>
      <c r="H79" s="95"/>
      <c r="I79" s="96"/>
      <c r="J79" s="44">
        <v>13</v>
      </c>
    </row>
    <row r="80" spans="2:10" s="1" customFormat="1" x14ac:dyDescent="0.25">
      <c r="B80" s="94" t="s">
        <v>148</v>
      </c>
      <c r="C80" s="95"/>
      <c r="D80" s="95"/>
      <c r="E80" s="95"/>
      <c r="F80" s="95"/>
      <c r="G80" s="95"/>
      <c r="H80" s="95"/>
      <c r="I80" s="96"/>
      <c r="J80" s="44">
        <v>5</v>
      </c>
    </row>
    <row r="81" spans="2:48" s="1" customFormat="1" x14ac:dyDescent="0.25">
      <c r="B81" s="94" t="s">
        <v>149</v>
      </c>
      <c r="C81" s="95"/>
      <c r="D81" s="95"/>
      <c r="E81" s="95"/>
      <c r="F81" s="95"/>
      <c r="G81" s="95"/>
      <c r="H81" s="95"/>
      <c r="I81" s="96"/>
      <c r="J81" s="44">
        <v>3</v>
      </c>
    </row>
    <row r="82" spans="2:48" s="1" customFormat="1" x14ac:dyDescent="0.25">
      <c r="B82" s="94" t="s">
        <v>150</v>
      </c>
      <c r="C82" s="95"/>
      <c r="D82" s="95"/>
      <c r="E82" s="95"/>
      <c r="F82" s="95"/>
      <c r="G82" s="95"/>
      <c r="H82" s="95"/>
      <c r="I82" s="96"/>
      <c r="J82" s="44">
        <v>2</v>
      </c>
    </row>
    <row r="83" spans="2:48" s="1" customFormat="1" x14ac:dyDescent="0.25">
      <c r="B83" s="94" t="s">
        <v>151</v>
      </c>
      <c r="C83" s="95"/>
      <c r="D83" s="95"/>
      <c r="E83" s="95"/>
      <c r="F83" s="95"/>
      <c r="G83" s="95"/>
      <c r="H83" s="95"/>
      <c r="I83" s="96"/>
      <c r="J83" s="44">
        <v>9</v>
      </c>
    </row>
    <row r="84" spans="2:48" s="1" customFormat="1" x14ac:dyDescent="0.25">
      <c r="B84" s="94" t="s">
        <v>152</v>
      </c>
      <c r="C84" s="95"/>
      <c r="D84" s="95"/>
      <c r="E84" s="95"/>
      <c r="F84" s="95"/>
      <c r="G84" s="95"/>
      <c r="H84" s="95"/>
      <c r="I84" s="96"/>
      <c r="J84" s="44">
        <v>6</v>
      </c>
    </row>
    <row r="85" spans="2:48" s="1" customFormat="1" ht="15" customHeight="1" x14ac:dyDescent="0.25">
      <c r="B85" s="97" t="s">
        <v>153</v>
      </c>
      <c r="C85" s="98"/>
      <c r="D85" s="98"/>
      <c r="E85" s="98"/>
      <c r="F85" s="98"/>
      <c r="G85" s="98"/>
      <c r="H85" s="98"/>
      <c r="I85" s="99"/>
      <c r="J85" s="44">
        <v>0</v>
      </c>
    </row>
    <row r="86" spans="2:48" s="1" customFormat="1" x14ac:dyDescent="0.25">
      <c r="B86" s="94" t="s">
        <v>154</v>
      </c>
      <c r="C86" s="95"/>
      <c r="D86" s="95"/>
      <c r="E86" s="95"/>
      <c r="F86" s="95"/>
      <c r="G86" s="95"/>
      <c r="H86" s="95"/>
      <c r="I86" s="96"/>
      <c r="J86" s="44">
        <v>0</v>
      </c>
    </row>
    <row r="87" spans="2:48" s="1" customFormat="1" x14ac:dyDescent="0.25">
      <c r="B87" s="94" t="s">
        <v>155</v>
      </c>
      <c r="C87" s="95"/>
      <c r="D87" s="95"/>
      <c r="E87" s="95"/>
      <c r="F87" s="95"/>
      <c r="G87" s="95"/>
      <c r="H87" s="95"/>
      <c r="I87" s="96"/>
      <c r="J87" s="44">
        <v>3</v>
      </c>
    </row>
    <row r="88" spans="2:48" s="1" customFormat="1" x14ac:dyDescent="0.25">
      <c r="B88" s="94" t="s">
        <v>66</v>
      </c>
      <c r="C88" s="95"/>
      <c r="D88" s="95"/>
      <c r="E88" s="95"/>
      <c r="F88" s="95"/>
      <c r="G88" s="95"/>
      <c r="H88" s="95"/>
      <c r="I88" s="96"/>
      <c r="J88" s="44">
        <v>8</v>
      </c>
    </row>
    <row r="89" spans="2:48" s="1" customFormat="1" x14ac:dyDescent="0.25"/>
    <row r="90" spans="2:48" s="1" customFormat="1" x14ac:dyDescent="0.25"/>
    <row r="91" spans="2:48" s="1" customFormat="1" ht="15.75" customHeight="1" thickBot="1" x14ac:dyDescent="0.3">
      <c r="B91" s="100" t="s">
        <v>165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2"/>
      <c r="AV91" s="46"/>
    </row>
    <row r="92" spans="2:48" s="1" customFormat="1" ht="34.5" customHeight="1" thickTop="1" thickBot="1" x14ac:dyDescent="0.3">
      <c r="B92" s="103" t="s">
        <v>158</v>
      </c>
      <c r="C92" s="103"/>
      <c r="D92" s="103" t="s">
        <v>159</v>
      </c>
      <c r="E92" s="103"/>
      <c r="F92" s="103" t="s">
        <v>160</v>
      </c>
      <c r="G92" s="103"/>
      <c r="H92" s="103" t="s">
        <v>161</v>
      </c>
      <c r="I92" s="103"/>
      <c r="J92" s="103" t="s">
        <v>162</v>
      </c>
      <c r="K92" s="103"/>
      <c r="L92" s="103" t="s">
        <v>163</v>
      </c>
      <c r="M92" s="103"/>
      <c r="N92" s="103" t="s">
        <v>164</v>
      </c>
      <c r="O92" s="103"/>
      <c r="AV92" s="47"/>
    </row>
    <row r="93" spans="2:48" s="1" customFormat="1" ht="16.5" customHeight="1" thickTop="1" thickBot="1" x14ac:dyDescent="0.3">
      <c r="B93" s="42" t="s">
        <v>11</v>
      </c>
      <c r="C93" s="42" t="s">
        <v>12</v>
      </c>
      <c r="D93" s="42" t="s">
        <v>11</v>
      </c>
      <c r="E93" s="42" t="s">
        <v>12</v>
      </c>
      <c r="F93" s="42" t="s">
        <v>11</v>
      </c>
      <c r="G93" s="42" t="s">
        <v>12</v>
      </c>
      <c r="H93" s="42" t="s">
        <v>11</v>
      </c>
      <c r="I93" s="42" t="s">
        <v>12</v>
      </c>
      <c r="J93" s="42" t="s">
        <v>11</v>
      </c>
      <c r="K93" s="42" t="s">
        <v>12</v>
      </c>
      <c r="L93" s="42" t="s">
        <v>11</v>
      </c>
      <c r="M93" s="42" t="s">
        <v>12</v>
      </c>
      <c r="N93" s="42" t="s">
        <v>11</v>
      </c>
      <c r="O93" s="42" t="s">
        <v>12</v>
      </c>
      <c r="AV93" s="47"/>
    </row>
    <row r="94" spans="2:48" s="1" customFormat="1" ht="15.75" thickTop="1" x14ac:dyDescent="0.25">
      <c r="B94" s="8">
        <v>111</v>
      </c>
      <c r="C94" s="49">
        <v>0.35806451612903234</v>
      </c>
      <c r="D94" s="8">
        <v>48</v>
      </c>
      <c r="E94" s="49">
        <v>0.15483870967741936</v>
      </c>
      <c r="F94" s="8">
        <v>12</v>
      </c>
      <c r="G94" s="49">
        <v>3.870967741935484E-2</v>
      </c>
      <c r="H94" s="8">
        <v>10</v>
      </c>
      <c r="I94" s="49">
        <v>3.2258064516129031E-2</v>
      </c>
      <c r="J94" s="8">
        <v>24</v>
      </c>
      <c r="K94" s="49">
        <v>7.7419354838709681E-2</v>
      </c>
      <c r="L94" s="8">
        <v>10</v>
      </c>
      <c r="M94" s="49">
        <v>3.2258064516129031E-2</v>
      </c>
      <c r="N94" s="8">
        <v>95</v>
      </c>
      <c r="O94" s="49">
        <v>0.30645161290322581</v>
      </c>
      <c r="AV94" s="47"/>
    </row>
    <row r="95" spans="2:48" s="1" customFormat="1" x14ac:dyDescent="0.25"/>
    <row r="96" spans="2:48" s="1" customFormat="1" x14ac:dyDescent="0.25">
      <c r="F96" s="20"/>
      <c r="G96" s="20"/>
    </row>
    <row r="97" spans="2:13" s="1" customFormat="1" ht="30" customHeight="1" x14ac:dyDescent="0.25">
      <c r="B97" s="110" t="s">
        <v>168</v>
      </c>
      <c r="C97" s="110"/>
      <c r="D97" s="110"/>
      <c r="E97" s="110"/>
      <c r="F97" s="50"/>
      <c r="G97" s="20"/>
    </row>
    <row r="98" spans="2:13" s="1" customFormat="1" ht="15" customHeight="1" x14ac:dyDescent="0.25">
      <c r="B98" s="103" t="s">
        <v>166</v>
      </c>
      <c r="C98" s="103"/>
      <c r="D98" s="103" t="s">
        <v>167</v>
      </c>
      <c r="E98" s="103"/>
      <c r="F98" s="51"/>
      <c r="G98" s="20"/>
    </row>
    <row r="99" spans="2:13" s="1" customFormat="1" x14ac:dyDescent="0.25">
      <c r="B99" s="42" t="s">
        <v>11</v>
      </c>
      <c r="C99" s="42" t="s">
        <v>12</v>
      </c>
      <c r="D99" s="42" t="s">
        <v>11</v>
      </c>
      <c r="E99" s="42" t="s">
        <v>12</v>
      </c>
      <c r="F99" s="51"/>
      <c r="G99" s="20"/>
    </row>
    <row r="100" spans="2:13" s="1" customFormat="1" x14ac:dyDescent="0.25">
      <c r="B100" s="8">
        <v>180</v>
      </c>
      <c r="C100" s="49">
        <v>0.97297297297297303</v>
      </c>
      <c r="D100" s="8">
        <v>5</v>
      </c>
      <c r="E100" s="49">
        <v>2.7027027027027025E-2</v>
      </c>
      <c r="F100" s="51"/>
      <c r="G100" s="20"/>
    </row>
    <row r="101" spans="2:13" s="1" customFormat="1" x14ac:dyDescent="0.25">
      <c r="F101" s="20"/>
      <c r="G101" s="20"/>
    </row>
    <row r="102" spans="2:13" s="1" customFormat="1" x14ac:dyDescent="0.25">
      <c r="F102" s="20"/>
      <c r="G102" s="20"/>
    </row>
    <row r="103" spans="2:13" s="1" customFormat="1" ht="30.75" customHeight="1" x14ac:dyDescent="0.25">
      <c r="B103" s="100" t="s">
        <v>201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2"/>
    </row>
    <row r="104" spans="2:13" s="1" customFormat="1" x14ac:dyDescent="0.25">
      <c r="B104" s="93" t="s">
        <v>177</v>
      </c>
      <c r="C104" s="93"/>
      <c r="D104" s="93" t="s">
        <v>178</v>
      </c>
      <c r="E104" s="93"/>
      <c r="F104" s="93" t="s">
        <v>179</v>
      </c>
      <c r="G104" s="93"/>
      <c r="H104" s="93" t="s">
        <v>180</v>
      </c>
      <c r="I104" s="93"/>
      <c r="J104" s="93" t="s">
        <v>181</v>
      </c>
      <c r="K104" s="93"/>
      <c r="L104" s="93" t="s">
        <v>182</v>
      </c>
      <c r="M104" s="93"/>
    </row>
    <row r="105" spans="2:13" s="1" customFormat="1" x14ac:dyDescent="0.25">
      <c r="B105" s="43" t="s">
        <v>11</v>
      </c>
      <c r="C105" s="43" t="s">
        <v>12</v>
      </c>
      <c r="D105" s="43" t="s">
        <v>11</v>
      </c>
      <c r="E105" s="43" t="s">
        <v>12</v>
      </c>
      <c r="F105" s="43" t="s">
        <v>11</v>
      </c>
      <c r="G105" s="43" t="s">
        <v>12</v>
      </c>
      <c r="H105" s="43" t="s">
        <v>11</v>
      </c>
      <c r="I105" s="43" t="s">
        <v>12</v>
      </c>
      <c r="J105" s="43" t="s">
        <v>11</v>
      </c>
      <c r="K105" s="43" t="s">
        <v>12</v>
      </c>
      <c r="L105" s="43" t="s">
        <v>11</v>
      </c>
      <c r="M105" s="43" t="s">
        <v>12</v>
      </c>
    </row>
    <row r="106" spans="2:13" s="1" customFormat="1" x14ac:dyDescent="0.25">
      <c r="B106" s="32">
        <v>96</v>
      </c>
      <c r="C106" s="52">
        <v>0.29270000000000002</v>
      </c>
      <c r="D106" s="32">
        <v>78</v>
      </c>
      <c r="E106" s="52">
        <v>0.23780000000000001</v>
      </c>
      <c r="F106" s="32">
        <v>34</v>
      </c>
      <c r="G106" s="52">
        <v>0.1037</v>
      </c>
      <c r="H106" s="32">
        <v>113</v>
      </c>
      <c r="I106" s="52">
        <v>0.34449999999999997</v>
      </c>
      <c r="J106" s="32">
        <v>44</v>
      </c>
      <c r="K106" s="52">
        <v>0.1341</v>
      </c>
      <c r="L106" s="32">
        <v>27</v>
      </c>
      <c r="M106" s="52">
        <v>8.2299999999999998E-2</v>
      </c>
    </row>
    <row r="107" spans="2:13" s="1" customFormat="1" x14ac:dyDescent="0.25">
      <c r="F107" s="20"/>
    </row>
    <row r="108" spans="2:13" s="1" customFormat="1" x14ac:dyDescent="0.25">
      <c r="F108" s="20"/>
    </row>
    <row r="109" spans="2:13" s="1" customFormat="1" ht="33" customHeight="1" x14ac:dyDescent="0.25">
      <c r="B109" s="104" t="s">
        <v>202</v>
      </c>
      <c r="C109" s="105"/>
      <c r="D109" s="105"/>
      <c r="E109" s="105"/>
      <c r="F109" s="105"/>
      <c r="G109" s="105"/>
      <c r="H109" s="105"/>
      <c r="I109" s="105"/>
      <c r="J109" s="105"/>
      <c r="K109" s="106"/>
      <c r="L109" s="53"/>
      <c r="M109" s="54"/>
    </row>
    <row r="110" spans="2:13" s="1" customFormat="1" x14ac:dyDescent="0.25">
      <c r="B110" s="93" t="s">
        <v>183</v>
      </c>
      <c r="C110" s="93"/>
      <c r="D110" s="93" t="s">
        <v>184</v>
      </c>
      <c r="E110" s="93"/>
      <c r="F110" s="93" t="s">
        <v>185</v>
      </c>
      <c r="G110" s="93"/>
      <c r="H110" s="93" t="s">
        <v>186</v>
      </c>
      <c r="I110" s="93"/>
      <c r="J110" s="93" t="s">
        <v>187</v>
      </c>
      <c r="K110" s="107"/>
      <c r="L110" s="108"/>
      <c r="M110" s="109"/>
    </row>
    <row r="111" spans="2:13" s="1" customFormat="1" x14ac:dyDescent="0.25">
      <c r="B111" s="43" t="s">
        <v>11</v>
      </c>
      <c r="C111" s="43" t="s">
        <v>12</v>
      </c>
      <c r="D111" s="43" t="s">
        <v>11</v>
      </c>
      <c r="E111" s="43" t="s">
        <v>12</v>
      </c>
      <c r="F111" s="43" t="s">
        <v>11</v>
      </c>
      <c r="G111" s="43" t="s">
        <v>12</v>
      </c>
      <c r="H111" s="43" t="s">
        <v>11</v>
      </c>
      <c r="I111" s="43" t="s">
        <v>12</v>
      </c>
      <c r="J111" s="43" t="s">
        <v>11</v>
      </c>
      <c r="K111" s="55" t="s">
        <v>12</v>
      </c>
      <c r="L111" s="56"/>
      <c r="M111" s="14"/>
    </row>
    <row r="112" spans="2:13" s="1" customFormat="1" x14ac:dyDescent="0.25">
      <c r="B112" s="32">
        <v>131</v>
      </c>
      <c r="C112" s="52">
        <v>0.39939999999999998</v>
      </c>
      <c r="D112" s="32">
        <v>51</v>
      </c>
      <c r="E112" s="52">
        <v>0.1555</v>
      </c>
      <c r="F112" s="32">
        <v>138</v>
      </c>
      <c r="G112" s="52">
        <v>0.42070000000000002</v>
      </c>
      <c r="H112" s="32">
        <v>44</v>
      </c>
      <c r="I112" s="52">
        <v>0.1341</v>
      </c>
      <c r="J112" s="32">
        <v>175</v>
      </c>
      <c r="K112" s="57">
        <v>0.53349999999999997</v>
      </c>
      <c r="L112" s="58"/>
      <c r="M112" s="59"/>
    </row>
    <row r="113" spans="2:13" s="1" customFormat="1" x14ac:dyDescent="0.25">
      <c r="F113" s="20"/>
      <c r="G113" s="60"/>
      <c r="H113" s="60"/>
      <c r="I113" s="60"/>
      <c r="J113" s="60"/>
      <c r="K113" s="60"/>
      <c r="L113" s="60"/>
      <c r="M113" s="60"/>
    </row>
    <row r="114" spans="2:13" s="1" customFormat="1" x14ac:dyDescent="0.25">
      <c r="F114" s="20"/>
      <c r="G114" s="60"/>
      <c r="H114" s="60"/>
      <c r="I114" s="60"/>
      <c r="J114" s="60"/>
      <c r="K114" s="60"/>
      <c r="L114" s="60"/>
      <c r="M114" s="60"/>
    </row>
    <row r="115" spans="2:13" s="1" customFormat="1" ht="30" customHeight="1" x14ac:dyDescent="0.25">
      <c r="B115" s="110" t="s">
        <v>200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 s="1" customFormat="1" x14ac:dyDescent="0.25">
      <c r="B116" s="93" t="s">
        <v>188</v>
      </c>
      <c r="C116" s="93"/>
      <c r="D116" s="93" t="s">
        <v>189</v>
      </c>
      <c r="E116" s="93"/>
      <c r="F116" s="93" t="s">
        <v>190</v>
      </c>
      <c r="G116" s="93"/>
      <c r="H116" s="93" t="s">
        <v>191</v>
      </c>
      <c r="I116" s="93"/>
      <c r="J116" s="93" t="s">
        <v>192</v>
      </c>
      <c r="K116" s="93"/>
      <c r="L116" s="93" t="s">
        <v>193</v>
      </c>
      <c r="M116" s="93"/>
    </row>
    <row r="117" spans="2:13" s="1" customFormat="1" x14ac:dyDescent="0.25">
      <c r="B117" s="43" t="s">
        <v>11</v>
      </c>
      <c r="C117" s="43" t="s">
        <v>12</v>
      </c>
      <c r="D117" s="43" t="s">
        <v>11</v>
      </c>
      <c r="E117" s="43" t="s">
        <v>12</v>
      </c>
      <c r="F117" s="43" t="s">
        <v>11</v>
      </c>
      <c r="G117" s="43" t="s">
        <v>12</v>
      </c>
      <c r="H117" s="43" t="s">
        <v>11</v>
      </c>
      <c r="I117" s="43" t="s">
        <v>12</v>
      </c>
      <c r="J117" s="43" t="s">
        <v>11</v>
      </c>
      <c r="K117" s="43" t="s">
        <v>12</v>
      </c>
      <c r="L117" s="43" t="s">
        <v>11</v>
      </c>
      <c r="M117" s="43" t="s">
        <v>12</v>
      </c>
    </row>
    <row r="118" spans="2:13" s="1" customFormat="1" x14ac:dyDescent="0.25">
      <c r="B118" s="32">
        <v>37</v>
      </c>
      <c r="C118" s="48">
        <v>0.1128</v>
      </c>
      <c r="D118" s="32">
        <v>94</v>
      </c>
      <c r="E118" s="48">
        <v>0.28660000000000002</v>
      </c>
      <c r="F118" s="32">
        <v>89</v>
      </c>
      <c r="G118" s="48">
        <v>0.27129999999999999</v>
      </c>
      <c r="H118" s="32">
        <v>100</v>
      </c>
      <c r="I118" s="48">
        <v>0.3049</v>
      </c>
      <c r="J118" s="32">
        <v>47</v>
      </c>
      <c r="K118" s="48">
        <v>0.14330000000000001</v>
      </c>
      <c r="L118" s="32">
        <v>39</v>
      </c>
      <c r="M118" s="48">
        <v>0.11890000000000001</v>
      </c>
    </row>
    <row r="119" spans="2:13" s="1" customFormat="1" x14ac:dyDescent="0.25">
      <c r="F119" s="20"/>
      <c r="G119" s="20"/>
    </row>
    <row r="120" spans="2:13" s="1" customFormat="1" x14ac:dyDescent="0.25">
      <c r="F120" s="20"/>
      <c r="G120" s="20"/>
    </row>
    <row r="121" spans="2:13" s="1" customFormat="1" ht="30" customHeight="1" x14ac:dyDescent="0.25">
      <c r="B121" s="100" t="s">
        <v>175</v>
      </c>
      <c r="C121" s="101"/>
      <c r="D121" s="101"/>
      <c r="E121" s="101"/>
      <c r="F121" s="101"/>
      <c r="G121" s="102"/>
      <c r="H121" s="50"/>
      <c r="I121" s="20"/>
    </row>
    <row r="122" spans="2:13" s="1" customFormat="1" x14ac:dyDescent="0.25">
      <c r="B122" s="103" t="s">
        <v>169</v>
      </c>
      <c r="C122" s="103"/>
      <c r="D122" s="103" t="s">
        <v>170</v>
      </c>
      <c r="E122" s="103"/>
      <c r="F122" s="103" t="s">
        <v>171</v>
      </c>
      <c r="G122" s="103"/>
      <c r="H122" s="51"/>
      <c r="I122" s="20"/>
    </row>
    <row r="123" spans="2:13" s="1" customFormat="1" x14ac:dyDescent="0.25">
      <c r="B123" s="42" t="s">
        <v>11</v>
      </c>
      <c r="C123" s="42" t="s">
        <v>12</v>
      </c>
      <c r="D123" s="42" t="s">
        <v>11</v>
      </c>
      <c r="E123" s="42" t="s">
        <v>12</v>
      </c>
      <c r="F123" s="42" t="s">
        <v>11</v>
      </c>
      <c r="G123" s="42" t="s">
        <v>12</v>
      </c>
      <c r="H123" s="51"/>
      <c r="I123" s="20"/>
    </row>
    <row r="124" spans="2:13" s="1" customFormat="1" x14ac:dyDescent="0.25">
      <c r="B124" s="32">
        <v>3</v>
      </c>
      <c r="C124" s="48">
        <v>6.1199999999999997E-2</v>
      </c>
      <c r="D124" s="32">
        <v>19</v>
      </c>
      <c r="E124" s="48">
        <v>0.38779999999999998</v>
      </c>
      <c r="F124" s="32">
        <v>27</v>
      </c>
      <c r="G124" s="48">
        <v>0.55100000000000005</v>
      </c>
      <c r="H124" s="51"/>
      <c r="I124" s="20"/>
    </row>
    <row r="125" spans="2:13" s="1" customFormat="1" x14ac:dyDescent="0.25">
      <c r="H125" s="20"/>
      <c r="I125" s="20"/>
    </row>
    <row r="126" spans="2:13" s="1" customFormat="1" x14ac:dyDescent="0.25">
      <c r="H126" s="20"/>
      <c r="I126" s="20"/>
    </row>
    <row r="127" spans="2:13" s="1" customFormat="1" ht="30" customHeight="1" x14ac:dyDescent="0.25">
      <c r="B127" s="100" t="s">
        <v>176</v>
      </c>
      <c r="C127" s="101"/>
      <c r="D127" s="101"/>
      <c r="E127" s="101"/>
      <c r="F127" s="101"/>
      <c r="G127" s="102"/>
      <c r="H127" s="50"/>
      <c r="I127" s="20"/>
    </row>
    <row r="128" spans="2:13" s="1" customFormat="1" x14ac:dyDescent="0.25">
      <c r="B128" s="103" t="s">
        <v>172</v>
      </c>
      <c r="C128" s="103"/>
      <c r="D128" s="103" t="s">
        <v>173</v>
      </c>
      <c r="E128" s="103"/>
      <c r="F128" s="103" t="s">
        <v>174</v>
      </c>
      <c r="G128" s="103"/>
      <c r="H128" s="51"/>
      <c r="I128" s="20"/>
    </row>
    <row r="129" spans="1:21" s="1" customFormat="1" x14ac:dyDescent="0.25">
      <c r="B129" s="42" t="s">
        <v>11</v>
      </c>
      <c r="C129" s="42" t="s">
        <v>12</v>
      </c>
      <c r="D129" s="42" t="s">
        <v>11</v>
      </c>
      <c r="E129" s="42" t="s">
        <v>12</v>
      </c>
      <c r="F129" s="42" t="s">
        <v>11</v>
      </c>
      <c r="G129" s="42" t="s">
        <v>12</v>
      </c>
      <c r="H129" s="51"/>
      <c r="I129" s="20"/>
    </row>
    <row r="130" spans="1:21" s="1" customFormat="1" x14ac:dyDescent="0.25">
      <c r="B130" s="32">
        <v>4</v>
      </c>
      <c r="C130" s="48">
        <v>0.33329999999999999</v>
      </c>
      <c r="D130" s="32">
        <v>5</v>
      </c>
      <c r="E130" s="48">
        <v>0.41670000000000001</v>
      </c>
      <c r="F130" s="32">
        <v>3</v>
      </c>
      <c r="G130" s="48">
        <v>0.25</v>
      </c>
      <c r="H130" s="51"/>
      <c r="I130" s="20"/>
    </row>
    <row r="131" spans="1:21" s="1" customFormat="1" x14ac:dyDescent="0.25">
      <c r="H131" s="20"/>
      <c r="I131" s="20"/>
    </row>
    <row r="132" spans="1:21" s="1" customFormat="1" x14ac:dyDescent="0.25">
      <c r="H132" s="20"/>
      <c r="I132" s="20"/>
    </row>
    <row r="135" spans="1:21" ht="18" x14ac:dyDescent="0.25">
      <c r="A135" s="1"/>
      <c r="B135" s="24" t="s">
        <v>20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2"/>
      <c r="R136" s="22"/>
      <c r="S136" s="22"/>
      <c r="T136" s="1"/>
      <c r="U136" s="1"/>
    </row>
    <row r="137" spans="1:21" s="1" customFormat="1" ht="15.75" x14ac:dyDescent="0.25">
      <c r="B137" s="2"/>
      <c r="Q137" s="22"/>
      <c r="R137" s="22"/>
      <c r="S137" s="22"/>
    </row>
    <row r="138" spans="1:21" s="1" customFormat="1" ht="15.75" x14ac:dyDescent="0.25">
      <c r="B138" s="116" t="s">
        <v>13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8"/>
      <c r="Q138" s="12"/>
      <c r="R138" s="12"/>
      <c r="S138" s="22"/>
    </row>
    <row r="139" spans="1:21" s="1" customFormat="1" x14ac:dyDescent="0.25">
      <c r="B139" s="119"/>
      <c r="C139" s="120"/>
      <c r="D139" s="121"/>
      <c r="E139" s="103" t="s">
        <v>4</v>
      </c>
      <c r="F139" s="103"/>
      <c r="G139" s="103" t="s">
        <v>5</v>
      </c>
      <c r="H139" s="103"/>
      <c r="I139" s="103" t="s">
        <v>6</v>
      </c>
      <c r="J139" s="103"/>
      <c r="K139" s="125" t="s">
        <v>7</v>
      </c>
      <c r="L139" s="125"/>
      <c r="M139" s="103" t="s">
        <v>8</v>
      </c>
      <c r="N139" s="103"/>
      <c r="O139" s="125" t="s">
        <v>9</v>
      </c>
      <c r="P139" s="103" t="s">
        <v>10</v>
      </c>
      <c r="Q139" s="22"/>
      <c r="R139" s="22"/>
      <c r="S139" s="22"/>
    </row>
    <row r="140" spans="1:21" s="1" customFormat="1" x14ac:dyDescent="0.25">
      <c r="B140" s="122"/>
      <c r="C140" s="123"/>
      <c r="D140" s="124"/>
      <c r="E140" s="27" t="s">
        <v>11</v>
      </c>
      <c r="F140" s="27" t="s">
        <v>12</v>
      </c>
      <c r="G140" s="27" t="s">
        <v>11</v>
      </c>
      <c r="H140" s="27" t="s">
        <v>12</v>
      </c>
      <c r="I140" s="27" t="s">
        <v>11</v>
      </c>
      <c r="J140" s="27" t="s">
        <v>12</v>
      </c>
      <c r="K140" s="27" t="s">
        <v>11</v>
      </c>
      <c r="L140" s="27" t="s">
        <v>12</v>
      </c>
      <c r="M140" s="27" t="s">
        <v>11</v>
      </c>
      <c r="N140" s="27" t="s">
        <v>12</v>
      </c>
      <c r="O140" s="125"/>
      <c r="P140" s="103"/>
    </row>
    <row r="141" spans="1:21" s="1" customFormat="1" ht="44.25" customHeight="1" x14ac:dyDescent="0.25">
      <c r="B141" s="111" t="s">
        <v>14</v>
      </c>
      <c r="C141" s="111"/>
      <c r="D141" s="111"/>
      <c r="E141" s="6">
        <v>47</v>
      </c>
      <c r="F141" s="7">
        <v>0.1958</v>
      </c>
      <c r="G141" s="6">
        <v>34</v>
      </c>
      <c r="H141" s="7">
        <v>0.14169999999999999</v>
      </c>
      <c r="I141" s="8">
        <v>49</v>
      </c>
      <c r="J141" s="7">
        <v>0.20419999999999999</v>
      </c>
      <c r="K141" s="8">
        <v>61</v>
      </c>
      <c r="L141" s="7">
        <v>0.25419999999999998</v>
      </c>
      <c r="M141" s="8">
        <v>49</v>
      </c>
      <c r="N141" s="7">
        <v>0.20419999999999999</v>
      </c>
      <c r="O141" s="5">
        <v>3.13</v>
      </c>
      <c r="P141" s="5">
        <v>1.41</v>
      </c>
      <c r="Q141" s="41"/>
    </row>
    <row r="142" spans="1:21" s="1" customFormat="1" ht="33.75" customHeight="1" x14ac:dyDescent="0.25">
      <c r="B142" s="111" t="s">
        <v>16</v>
      </c>
      <c r="C142" s="111"/>
      <c r="D142" s="111"/>
      <c r="E142" s="8">
        <v>45</v>
      </c>
      <c r="F142" s="7">
        <v>0.1867</v>
      </c>
      <c r="G142" s="8">
        <v>40</v>
      </c>
      <c r="H142" s="7">
        <v>0.16600000000000001</v>
      </c>
      <c r="I142" s="8">
        <v>47</v>
      </c>
      <c r="J142" s="7">
        <v>0.19500000000000001</v>
      </c>
      <c r="K142" s="8">
        <v>58</v>
      </c>
      <c r="L142" s="7">
        <v>0.2407</v>
      </c>
      <c r="M142" s="8">
        <v>51</v>
      </c>
      <c r="N142" s="7">
        <v>0.21160000000000001</v>
      </c>
      <c r="O142" s="5">
        <v>3.12</v>
      </c>
      <c r="P142" s="5">
        <v>1.41</v>
      </c>
      <c r="Q142" s="41"/>
    </row>
    <row r="143" spans="1:21" s="1" customFormat="1" ht="45.75" customHeight="1" x14ac:dyDescent="0.25">
      <c r="B143" s="111" t="s">
        <v>15</v>
      </c>
      <c r="C143" s="111"/>
      <c r="D143" s="111"/>
      <c r="E143" s="8">
        <v>45</v>
      </c>
      <c r="F143" s="7">
        <v>0.1837</v>
      </c>
      <c r="G143" s="8">
        <v>29</v>
      </c>
      <c r="H143" s="7">
        <v>0.11840000000000001</v>
      </c>
      <c r="I143" s="8">
        <v>58</v>
      </c>
      <c r="J143" s="7">
        <v>0.23669999999999999</v>
      </c>
      <c r="K143" s="8">
        <v>60</v>
      </c>
      <c r="L143" s="7">
        <v>0.24490000000000001</v>
      </c>
      <c r="M143" s="8">
        <v>53</v>
      </c>
      <c r="N143" s="7">
        <v>0.21629999999999999</v>
      </c>
      <c r="O143" s="5">
        <v>3.19</v>
      </c>
      <c r="P143" s="5">
        <v>1.39</v>
      </c>
      <c r="Q143" s="41"/>
    </row>
    <row r="144" spans="1:21" s="1" customFormat="1" ht="15.75" x14ac:dyDescent="0.25"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0"/>
      <c r="R144" s="20"/>
      <c r="S144" s="20"/>
    </row>
    <row r="145" spans="2:19" s="1" customFormat="1" ht="15.75" x14ac:dyDescent="0.25"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0"/>
      <c r="R145" s="20"/>
      <c r="S145" s="20"/>
    </row>
    <row r="146" spans="2:19" s="1" customFormat="1" ht="15.75" x14ac:dyDescent="0.25">
      <c r="B146" s="2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2:19" s="1" customFormat="1" ht="15.75" x14ac:dyDescent="0.25">
      <c r="B147" s="21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2:19" s="1" customFormat="1" ht="18" x14ac:dyDescent="0.25">
      <c r="B148" s="24" t="s">
        <v>19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</row>
    <row r="149" spans="2:19" s="1" customFormat="1" ht="15.75" x14ac:dyDescent="0.25">
      <c r="B149" s="21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</row>
    <row r="150" spans="2:19" s="1" customFormat="1" ht="15.75" x14ac:dyDescent="0.25">
      <c r="B150" s="21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2:19" s="1" customFormat="1" ht="15.75" customHeight="1" x14ac:dyDescent="0.25">
      <c r="B151" s="116" t="s">
        <v>13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Q151" s="20"/>
      <c r="R151" s="20"/>
      <c r="S151" s="20"/>
    </row>
    <row r="152" spans="2:19" s="1" customFormat="1" x14ac:dyDescent="0.25">
      <c r="B152" s="119"/>
      <c r="C152" s="120"/>
      <c r="D152" s="121"/>
      <c r="E152" s="103" t="s">
        <v>4</v>
      </c>
      <c r="F152" s="103"/>
      <c r="G152" s="103" t="s">
        <v>5</v>
      </c>
      <c r="H152" s="103"/>
      <c r="I152" s="103" t="s">
        <v>6</v>
      </c>
      <c r="J152" s="103"/>
      <c r="K152" s="125" t="s">
        <v>7</v>
      </c>
      <c r="L152" s="125"/>
      <c r="M152" s="103" t="s">
        <v>8</v>
      </c>
      <c r="N152" s="103"/>
      <c r="O152" s="125" t="s">
        <v>9</v>
      </c>
      <c r="P152" s="103" t="s">
        <v>10</v>
      </c>
      <c r="Q152" s="20"/>
      <c r="R152" s="20"/>
      <c r="S152" s="20"/>
    </row>
    <row r="153" spans="2:19" s="1" customFormat="1" x14ac:dyDescent="0.25">
      <c r="B153" s="122"/>
      <c r="C153" s="123"/>
      <c r="D153" s="124"/>
      <c r="E153" s="27" t="s">
        <v>11</v>
      </c>
      <c r="F153" s="27" t="s">
        <v>12</v>
      </c>
      <c r="G153" s="27" t="s">
        <v>11</v>
      </c>
      <c r="H153" s="27" t="s">
        <v>12</v>
      </c>
      <c r="I153" s="27" t="s">
        <v>11</v>
      </c>
      <c r="J153" s="27" t="s">
        <v>12</v>
      </c>
      <c r="K153" s="27" t="s">
        <v>11</v>
      </c>
      <c r="L153" s="27" t="s">
        <v>12</v>
      </c>
      <c r="M153" s="27" t="s">
        <v>11</v>
      </c>
      <c r="N153" s="27" t="s">
        <v>12</v>
      </c>
      <c r="O153" s="125"/>
      <c r="P153" s="103"/>
      <c r="Q153" s="20"/>
      <c r="R153" s="20"/>
      <c r="S153" s="20"/>
    </row>
    <row r="154" spans="2:19" s="1" customFormat="1" ht="34.5" customHeight="1" x14ac:dyDescent="0.25">
      <c r="B154" s="111" t="s">
        <v>21</v>
      </c>
      <c r="C154" s="111"/>
      <c r="D154" s="111"/>
      <c r="E154" s="6">
        <v>22</v>
      </c>
      <c r="F154" s="7">
        <v>7.2800000000000004E-2</v>
      </c>
      <c r="G154" s="6">
        <v>21</v>
      </c>
      <c r="H154" s="7">
        <v>6.9500000000000006E-2</v>
      </c>
      <c r="I154" s="8">
        <v>62</v>
      </c>
      <c r="J154" s="7">
        <v>0.20530000000000001</v>
      </c>
      <c r="K154" s="8">
        <v>93</v>
      </c>
      <c r="L154" s="7">
        <v>0.30790000000000001</v>
      </c>
      <c r="M154" s="8">
        <v>104</v>
      </c>
      <c r="N154" s="7">
        <v>0.34439999999999998</v>
      </c>
      <c r="O154" s="5">
        <v>3.78</v>
      </c>
      <c r="P154" s="5">
        <v>1.2</v>
      </c>
      <c r="Q154" s="41"/>
      <c r="R154" s="20"/>
      <c r="S154" s="20"/>
    </row>
    <row r="155" spans="2:19" s="1" customFormat="1" ht="38.25" customHeight="1" x14ac:dyDescent="0.25">
      <c r="B155" s="111" t="s">
        <v>22</v>
      </c>
      <c r="C155" s="111"/>
      <c r="D155" s="111"/>
      <c r="E155" s="8">
        <v>11</v>
      </c>
      <c r="F155" s="7">
        <v>4.0300000000000002E-2</v>
      </c>
      <c r="G155" s="8">
        <v>39</v>
      </c>
      <c r="H155" s="7">
        <v>0.1429</v>
      </c>
      <c r="I155" s="8">
        <v>79</v>
      </c>
      <c r="J155" s="7">
        <v>0.28939999999999999</v>
      </c>
      <c r="K155" s="8">
        <v>103</v>
      </c>
      <c r="L155" s="7">
        <v>0.37730000000000002</v>
      </c>
      <c r="M155" s="8">
        <v>41</v>
      </c>
      <c r="N155" s="7">
        <v>0.1502</v>
      </c>
      <c r="O155" s="5">
        <v>3.45</v>
      </c>
      <c r="P155" s="5">
        <v>1.04</v>
      </c>
      <c r="Q155" s="41"/>
      <c r="R155" s="20"/>
      <c r="S155" s="20"/>
    </row>
    <row r="156" spans="2:19" s="1" customFormat="1" ht="42" customHeight="1" x14ac:dyDescent="0.25">
      <c r="B156" s="111" t="s">
        <v>23</v>
      </c>
      <c r="C156" s="111"/>
      <c r="D156" s="111"/>
      <c r="E156" s="8">
        <v>7</v>
      </c>
      <c r="F156" s="7">
        <v>2.7300000000000001E-2</v>
      </c>
      <c r="G156" s="8">
        <v>9</v>
      </c>
      <c r="H156" s="7">
        <v>3.5200000000000002E-2</v>
      </c>
      <c r="I156" s="8">
        <v>29</v>
      </c>
      <c r="J156" s="7">
        <v>0.1133</v>
      </c>
      <c r="K156" s="8">
        <v>68</v>
      </c>
      <c r="L156" s="7">
        <v>0.2656</v>
      </c>
      <c r="M156" s="8">
        <v>143</v>
      </c>
      <c r="N156" s="7">
        <v>0.55859999999999999</v>
      </c>
      <c r="O156" s="5">
        <v>4.29</v>
      </c>
      <c r="P156" s="5">
        <v>0.99</v>
      </c>
      <c r="Q156" s="41"/>
      <c r="R156" s="20"/>
      <c r="S156" s="20"/>
    </row>
    <row r="157" spans="2:19" s="1" customFormat="1" ht="15.75" x14ac:dyDescent="0.25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2:19" s="1" customFormat="1" ht="15.75" x14ac:dyDescent="0.25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2:19" s="1" customFormat="1" ht="33.75" customHeight="1" x14ac:dyDescent="0.25">
      <c r="B159" s="126" t="s">
        <v>85</v>
      </c>
      <c r="C159" s="126"/>
      <c r="D159" s="126"/>
      <c r="E159" s="126"/>
      <c r="F159" s="126"/>
      <c r="G159" s="126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2:19" s="1" customFormat="1" ht="30" customHeight="1" x14ac:dyDescent="0.25">
      <c r="B160" s="93" t="s">
        <v>24</v>
      </c>
      <c r="C160" s="93"/>
      <c r="D160" s="93" t="s">
        <v>25</v>
      </c>
      <c r="E160" s="93"/>
      <c r="F160" s="93" t="s">
        <v>26</v>
      </c>
      <c r="G160" s="93"/>
      <c r="H160" s="17"/>
      <c r="I160" s="17"/>
      <c r="J160" s="17"/>
      <c r="K160" s="18"/>
      <c r="L160" s="18"/>
      <c r="M160" s="17"/>
      <c r="N160" s="17"/>
      <c r="O160" s="19"/>
      <c r="P160" s="19"/>
      <c r="Q160" s="18"/>
      <c r="R160" s="17"/>
    </row>
    <row r="161" spans="2:18" s="1" customFormat="1" ht="15" customHeight="1" x14ac:dyDescent="0.25">
      <c r="B161" s="25" t="s">
        <v>11</v>
      </c>
      <c r="C161" s="25" t="s">
        <v>12</v>
      </c>
      <c r="D161" s="25" t="s">
        <v>11</v>
      </c>
      <c r="E161" s="25" t="s">
        <v>12</v>
      </c>
      <c r="F161" s="25" t="s">
        <v>11</v>
      </c>
      <c r="G161" s="25" t="s">
        <v>12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8"/>
      <c r="R161" s="17"/>
    </row>
    <row r="162" spans="2:18" s="1" customFormat="1" x14ac:dyDescent="0.25">
      <c r="B162" s="36">
        <v>14</v>
      </c>
      <c r="C162" s="37">
        <v>4.2700000000000002E-2</v>
      </c>
      <c r="D162" s="36">
        <v>100</v>
      </c>
      <c r="E162" s="37">
        <v>0.3049</v>
      </c>
      <c r="F162" s="36">
        <v>219</v>
      </c>
      <c r="G162" s="37">
        <v>0.66769999999999996</v>
      </c>
      <c r="H162" s="15"/>
      <c r="I162" s="16"/>
      <c r="J162" s="15"/>
      <c r="K162" s="16"/>
      <c r="L162" s="15"/>
      <c r="M162" s="16"/>
      <c r="N162" s="15"/>
      <c r="O162" s="14"/>
      <c r="P162" s="15"/>
      <c r="Q162" s="10"/>
      <c r="R162" s="10"/>
    </row>
    <row r="163" spans="2:18" s="1" customFormat="1" x14ac:dyDescent="0.25">
      <c r="B163" s="17"/>
      <c r="C163" s="17"/>
      <c r="D163" s="17"/>
      <c r="E163" s="16"/>
      <c r="F163" s="15"/>
      <c r="G163" s="16"/>
      <c r="H163" s="15"/>
      <c r="I163" s="16"/>
      <c r="J163" s="15"/>
      <c r="K163" s="16"/>
      <c r="L163" s="15"/>
      <c r="M163" s="16"/>
      <c r="N163" s="15"/>
      <c r="O163" s="14"/>
      <c r="P163" s="15"/>
      <c r="Q163" s="10"/>
      <c r="R163" s="10"/>
    </row>
    <row r="164" spans="2:18" s="1" customFormat="1" x14ac:dyDescent="0.25">
      <c r="B164" s="17"/>
      <c r="C164" s="17"/>
      <c r="D164" s="17"/>
      <c r="E164" s="16"/>
      <c r="F164" s="15"/>
      <c r="G164" s="16"/>
      <c r="H164" s="15"/>
      <c r="I164" s="16"/>
      <c r="J164" s="15"/>
      <c r="K164" s="16"/>
      <c r="L164" s="15"/>
      <c r="M164" s="16"/>
      <c r="N164" s="15"/>
      <c r="O164" s="14"/>
      <c r="P164" s="15"/>
      <c r="Q164" s="10"/>
      <c r="R164" s="10"/>
    </row>
    <row r="165" spans="2:18" s="1" customFormat="1" ht="15.75" customHeight="1" x14ac:dyDescent="0.25">
      <c r="B165" s="126" t="s">
        <v>27</v>
      </c>
      <c r="C165" s="126"/>
      <c r="D165" s="126"/>
      <c r="E165" s="126"/>
      <c r="F165" s="126"/>
      <c r="G165" s="126"/>
      <c r="H165" s="126"/>
      <c r="I165" s="126"/>
      <c r="J165" s="15"/>
      <c r="K165" s="11"/>
      <c r="L165" s="15"/>
      <c r="M165" s="11"/>
      <c r="N165" s="15"/>
      <c r="O165" s="14"/>
      <c r="P165" s="15"/>
      <c r="Q165" s="10"/>
      <c r="R165" s="10"/>
    </row>
    <row r="166" spans="2:18" s="1" customFormat="1" ht="30" customHeight="1" x14ac:dyDescent="0.25">
      <c r="B166" s="93" t="s">
        <v>28</v>
      </c>
      <c r="C166" s="93"/>
      <c r="D166" s="93" t="s">
        <v>29</v>
      </c>
      <c r="E166" s="93"/>
      <c r="F166" s="93" t="s">
        <v>30</v>
      </c>
      <c r="G166" s="93"/>
      <c r="H166" s="93" t="s">
        <v>31</v>
      </c>
      <c r="I166" s="93"/>
    </row>
    <row r="167" spans="2:18" s="1" customFormat="1" x14ac:dyDescent="0.25">
      <c r="B167" s="25" t="s">
        <v>11</v>
      </c>
      <c r="C167" s="25" t="s">
        <v>12</v>
      </c>
      <c r="D167" s="25" t="s">
        <v>11</v>
      </c>
      <c r="E167" s="25" t="s">
        <v>12</v>
      </c>
      <c r="F167" s="25" t="s">
        <v>11</v>
      </c>
      <c r="G167" s="25" t="s">
        <v>12</v>
      </c>
      <c r="H167" s="25" t="s">
        <v>11</v>
      </c>
      <c r="I167" s="25" t="s">
        <v>12</v>
      </c>
    </row>
    <row r="168" spans="2:18" s="1" customFormat="1" x14ac:dyDescent="0.25">
      <c r="B168" s="36">
        <v>74</v>
      </c>
      <c r="C168" s="37">
        <v>0.29599999999999999</v>
      </c>
      <c r="D168" s="36">
        <v>134</v>
      </c>
      <c r="E168" s="37">
        <v>0.53600000000000003</v>
      </c>
      <c r="F168" s="36">
        <v>23</v>
      </c>
      <c r="G168" s="37">
        <v>9.1999999999999998E-2</v>
      </c>
      <c r="H168" s="36">
        <v>19</v>
      </c>
      <c r="I168" s="37">
        <v>7.5999999999999998E-2</v>
      </c>
    </row>
    <row r="169" spans="2:18" s="1" customFormat="1" ht="15.75" x14ac:dyDescent="0.25">
      <c r="B169" s="2"/>
    </row>
    <row r="170" spans="2:18" s="1" customFormat="1" ht="15.75" x14ac:dyDescent="0.25">
      <c r="B170" s="2"/>
    </row>
    <row r="171" spans="2:18" s="1" customFormat="1" ht="15.75" x14ac:dyDescent="0.25">
      <c r="B171" s="126" t="s">
        <v>35</v>
      </c>
      <c r="C171" s="126"/>
      <c r="D171" s="126"/>
      <c r="E171" s="126"/>
      <c r="F171" s="126"/>
      <c r="G171" s="126"/>
      <c r="H171" s="126"/>
      <c r="I171" s="126"/>
    </row>
    <row r="172" spans="2:18" ht="30" customHeight="1" x14ac:dyDescent="0.25">
      <c r="B172" s="93" t="s">
        <v>32</v>
      </c>
      <c r="C172" s="93"/>
      <c r="D172" s="93" t="s">
        <v>33</v>
      </c>
      <c r="E172" s="93"/>
      <c r="F172" s="93" t="s">
        <v>34</v>
      </c>
      <c r="G172" s="93"/>
      <c r="H172" s="93" t="s">
        <v>31</v>
      </c>
      <c r="I172" s="93"/>
    </row>
    <row r="173" spans="2:18" x14ac:dyDescent="0.25">
      <c r="B173" s="25" t="s">
        <v>11</v>
      </c>
      <c r="C173" s="25" t="s">
        <v>12</v>
      </c>
      <c r="D173" s="25" t="s">
        <v>11</v>
      </c>
      <c r="E173" s="25" t="s">
        <v>12</v>
      </c>
      <c r="F173" s="25" t="s">
        <v>11</v>
      </c>
      <c r="G173" s="25" t="s">
        <v>12</v>
      </c>
      <c r="H173" s="25" t="s">
        <v>11</v>
      </c>
      <c r="I173" s="25" t="s">
        <v>12</v>
      </c>
    </row>
    <row r="174" spans="2:18" x14ac:dyDescent="0.25">
      <c r="B174" s="36">
        <v>50</v>
      </c>
      <c r="C174" s="37">
        <v>0.58140000000000003</v>
      </c>
      <c r="D174" s="36">
        <v>15</v>
      </c>
      <c r="E174" s="37">
        <v>0.1744</v>
      </c>
      <c r="F174" s="36">
        <v>14</v>
      </c>
      <c r="G174" s="37">
        <v>0.1628</v>
      </c>
      <c r="H174" s="36">
        <v>7</v>
      </c>
      <c r="I174" s="37">
        <v>8.14E-2</v>
      </c>
    </row>
    <row r="176" spans="2:18" s="1" customFormat="1" x14ac:dyDescent="0.25"/>
    <row r="179" spans="2:18" ht="18" x14ac:dyDescent="0.25">
      <c r="B179" s="24" t="s">
        <v>36</v>
      </c>
    </row>
    <row r="182" spans="2:18" ht="15.75" x14ac:dyDescent="0.25">
      <c r="B182" s="126" t="s">
        <v>37</v>
      </c>
      <c r="C182" s="126"/>
      <c r="D182" s="126"/>
      <c r="E182" s="126"/>
      <c r="F182" s="126"/>
      <c r="G182" s="126"/>
      <c r="H182" s="126"/>
      <c r="I182" s="126"/>
    </row>
    <row r="183" spans="2:18" ht="45" customHeight="1" x14ac:dyDescent="0.25">
      <c r="B183" s="93" t="s">
        <v>38</v>
      </c>
      <c r="C183" s="93"/>
      <c r="D183" s="93" t="s">
        <v>39</v>
      </c>
      <c r="E183" s="93"/>
      <c r="F183" s="93" t="s">
        <v>40</v>
      </c>
      <c r="G183" s="93"/>
      <c r="H183" s="93" t="s">
        <v>41</v>
      </c>
      <c r="I183" s="93"/>
    </row>
    <row r="184" spans="2:18" x14ac:dyDescent="0.25">
      <c r="B184" s="25" t="s">
        <v>11</v>
      </c>
      <c r="C184" s="25" t="s">
        <v>12</v>
      </c>
      <c r="D184" s="25" t="s">
        <v>11</v>
      </c>
      <c r="E184" s="25" t="s">
        <v>12</v>
      </c>
      <c r="F184" s="25" t="s">
        <v>11</v>
      </c>
      <c r="G184" s="25" t="s">
        <v>12</v>
      </c>
      <c r="H184" s="25" t="s">
        <v>11</v>
      </c>
      <c r="I184" s="25" t="s">
        <v>12</v>
      </c>
      <c r="J184" s="1"/>
      <c r="K184" s="1"/>
      <c r="L184" s="1"/>
      <c r="M184" s="1"/>
      <c r="N184" s="1"/>
      <c r="O184" s="1"/>
      <c r="P184" s="1"/>
      <c r="Q184" s="1"/>
      <c r="R184" s="1"/>
    </row>
    <row r="185" spans="2:18" x14ac:dyDescent="0.25">
      <c r="B185" s="36">
        <v>277</v>
      </c>
      <c r="C185" s="37">
        <v>0.87660000000000005</v>
      </c>
      <c r="D185" s="36">
        <v>16</v>
      </c>
      <c r="E185" s="37">
        <v>5.0599999999999999E-2</v>
      </c>
      <c r="F185" s="36">
        <v>8</v>
      </c>
      <c r="G185" s="37">
        <v>2.53E-2</v>
      </c>
      <c r="H185" s="36">
        <v>15</v>
      </c>
      <c r="I185" s="37">
        <v>4.7500000000000001E-2</v>
      </c>
    </row>
    <row r="188" spans="2:18" ht="15.75" customHeight="1" x14ac:dyDescent="0.25">
      <c r="B188" s="126" t="s">
        <v>42</v>
      </c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8" x14ac:dyDescent="0.25">
      <c r="B189" s="93" t="s">
        <v>43</v>
      </c>
      <c r="C189" s="93"/>
      <c r="D189" s="93" t="s">
        <v>44</v>
      </c>
      <c r="E189" s="93"/>
      <c r="F189" s="93" t="s">
        <v>45</v>
      </c>
      <c r="G189" s="93"/>
      <c r="H189" s="93" t="s">
        <v>46</v>
      </c>
      <c r="I189" s="93"/>
      <c r="J189" s="93" t="s">
        <v>47</v>
      </c>
      <c r="K189" s="93"/>
    </row>
    <row r="190" spans="2:18" x14ac:dyDescent="0.25">
      <c r="B190" s="25" t="s">
        <v>11</v>
      </c>
      <c r="C190" s="25" t="s">
        <v>12</v>
      </c>
      <c r="D190" s="25" t="s">
        <v>11</v>
      </c>
      <c r="E190" s="25" t="s">
        <v>12</v>
      </c>
      <c r="F190" s="25" t="s">
        <v>11</v>
      </c>
      <c r="G190" s="25" t="s">
        <v>12</v>
      </c>
      <c r="H190" s="25" t="s">
        <v>11</v>
      </c>
      <c r="I190" s="25" t="s">
        <v>12</v>
      </c>
      <c r="J190" s="25" t="s">
        <v>11</v>
      </c>
      <c r="K190" s="25" t="s">
        <v>12</v>
      </c>
    </row>
    <row r="191" spans="2:18" x14ac:dyDescent="0.25">
      <c r="B191" s="36">
        <v>17</v>
      </c>
      <c r="C191" s="37">
        <v>5.4100000000000002E-2</v>
      </c>
      <c r="D191" s="36">
        <v>50</v>
      </c>
      <c r="E191" s="37">
        <v>0.15920000000000001</v>
      </c>
      <c r="F191" s="36">
        <v>95</v>
      </c>
      <c r="G191" s="37">
        <v>0.30249999999999999</v>
      </c>
      <c r="H191" s="36">
        <v>94</v>
      </c>
      <c r="I191" s="37">
        <v>0.2994</v>
      </c>
      <c r="J191" s="36">
        <v>58</v>
      </c>
      <c r="K191" s="37">
        <v>0.1847</v>
      </c>
    </row>
    <row r="194" spans="2:16" ht="15.75" x14ac:dyDescent="0.25">
      <c r="B194" s="126" t="s">
        <v>48</v>
      </c>
      <c r="C194" s="126"/>
      <c r="D194" s="126"/>
      <c r="E194" s="126"/>
      <c r="F194" s="126"/>
      <c r="G194" s="126"/>
    </row>
    <row r="195" spans="2:16" ht="45" customHeight="1" x14ac:dyDescent="0.25">
      <c r="B195" s="93" t="s">
        <v>49</v>
      </c>
      <c r="C195" s="93"/>
      <c r="D195" s="93" t="s">
        <v>50</v>
      </c>
      <c r="E195" s="93"/>
      <c r="F195" s="93" t="s">
        <v>51</v>
      </c>
      <c r="G195" s="93"/>
    </row>
    <row r="196" spans="2:16" x14ac:dyDescent="0.25">
      <c r="B196" s="25" t="s">
        <v>11</v>
      </c>
      <c r="C196" s="25" t="s">
        <v>12</v>
      </c>
      <c r="D196" s="25" t="s">
        <v>11</v>
      </c>
      <c r="E196" s="25" t="s">
        <v>12</v>
      </c>
      <c r="F196" s="25" t="s">
        <v>11</v>
      </c>
      <c r="G196" s="25" t="s">
        <v>12</v>
      </c>
    </row>
    <row r="197" spans="2:16" x14ac:dyDescent="0.25">
      <c r="B197" s="36">
        <v>269</v>
      </c>
      <c r="C197" s="37">
        <v>0.85670000000000002</v>
      </c>
      <c r="D197" s="36">
        <v>25</v>
      </c>
      <c r="E197" s="37">
        <v>7.9600000000000004E-2</v>
      </c>
      <c r="F197" s="36">
        <v>20</v>
      </c>
      <c r="G197" s="37">
        <v>6.3700000000000007E-2</v>
      </c>
    </row>
    <row r="200" spans="2:16" ht="15.75" customHeight="1" x14ac:dyDescent="0.25">
      <c r="B200" s="116" t="s">
        <v>199</v>
      </c>
      <c r="C200" s="117"/>
      <c r="D200" s="117"/>
      <c r="E200" s="117"/>
      <c r="F200" s="117"/>
      <c r="G200" s="118"/>
    </row>
    <row r="201" spans="2:16" ht="45" customHeight="1" x14ac:dyDescent="0.25">
      <c r="B201" s="93" t="s">
        <v>52</v>
      </c>
      <c r="C201" s="93"/>
      <c r="D201" s="93" t="s">
        <v>53</v>
      </c>
      <c r="E201" s="93"/>
      <c r="F201" s="93" t="s">
        <v>54</v>
      </c>
      <c r="G201" s="93"/>
      <c r="H201" s="1"/>
      <c r="I201" s="1"/>
      <c r="J201" s="1"/>
      <c r="K201" s="1"/>
    </row>
    <row r="202" spans="2:16" x14ac:dyDescent="0.25">
      <c r="B202" s="25" t="s">
        <v>11</v>
      </c>
      <c r="C202" s="25" t="s">
        <v>12</v>
      </c>
      <c r="D202" s="25" t="s">
        <v>11</v>
      </c>
      <c r="E202" s="25" t="s">
        <v>12</v>
      </c>
      <c r="F202" s="25" t="s">
        <v>11</v>
      </c>
      <c r="G202" s="25" t="s">
        <v>12</v>
      </c>
      <c r="H202" s="1"/>
      <c r="I202" s="1"/>
      <c r="J202" s="1"/>
      <c r="K202" s="1"/>
    </row>
    <row r="203" spans="2:16" x14ac:dyDescent="0.25">
      <c r="B203" s="36">
        <v>136</v>
      </c>
      <c r="C203" s="37">
        <v>0.68686868686868685</v>
      </c>
      <c r="D203" s="36">
        <v>45</v>
      </c>
      <c r="E203" s="37">
        <v>0.22727272727272727</v>
      </c>
      <c r="F203" s="36">
        <v>17</v>
      </c>
      <c r="G203" s="37">
        <v>8.5858585858585856E-2</v>
      </c>
      <c r="H203" s="1"/>
      <c r="I203" s="1"/>
      <c r="J203" s="1"/>
      <c r="K203" s="1"/>
    </row>
    <row r="204" spans="2:16" x14ac:dyDescent="0.25">
      <c r="I204" s="1"/>
      <c r="J204" s="1"/>
      <c r="K204" s="1"/>
      <c r="L204" s="1"/>
      <c r="M204" s="1"/>
    </row>
    <row r="206" spans="2:16" ht="15.75" x14ac:dyDescent="0.25">
      <c r="B206" s="116" t="s">
        <v>55</v>
      </c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8"/>
    </row>
    <row r="207" spans="2:16" x14ac:dyDescent="0.25">
      <c r="B207" s="119"/>
      <c r="C207" s="120"/>
      <c r="D207" s="121"/>
      <c r="E207" s="103" t="s">
        <v>4</v>
      </c>
      <c r="F207" s="103"/>
      <c r="G207" s="103" t="s">
        <v>5</v>
      </c>
      <c r="H207" s="103"/>
      <c r="I207" s="103" t="s">
        <v>6</v>
      </c>
      <c r="J207" s="103"/>
      <c r="K207" s="125" t="s">
        <v>7</v>
      </c>
      <c r="L207" s="125"/>
      <c r="M207" s="103" t="s">
        <v>8</v>
      </c>
      <c r="N207" s="103"/>
      <c r="O207" s="125" t="s">
        <v>9</v>
      </c>
      <c r="P207" s="103" t="s">
        <v>10</v>
      </c>
    </row>
    <row r="208" spans="2:16" x14ac:dyDescent="0.25">
      <c r="B208" s="122"/>
      <c r="C208" s="123"/>
      <c r="D208" s="124"/>
      <c r="E208" s="27" t="s">
        <v>11</v>
      </c>
      <c r="F208" s="27" t="s">
        <v>12</v>
      </c>
      <c r="G208" s="27" t="s">
        <v>11</v>
      </c>
      <c r="H208" s="27" t="s">
        <v>12</v>
      </c>
      <c r="I208" s="27" t="s">
        <v>11</v>
      </c>
      <c r="J208" s="27" t="s">
        <v>12</v>
      </c>
      <c r="K208" s="27" t="s">
        <v>11</v>
      </c>
      <c r="L208" s="27" t="s">
        <v>12</v>
      </c>
      <c r="M208" s="27" t="s">
        <v>11</v>
      </c>
      <c r="N208" s="27" t="s">
        <v>12</v>
      </c>
      <c r="O208" s="125"/>
      <c r="P208" s="103"/>
    </row>
    <row r="209" spans="2:16" ht="34.5" customHeight="1" x14ac:dyDescent="0.25">
      <c r="B209" s="111" t="s">
        <v>60</v>
      </c>
      <c r="C209" s="111"/>
      <c r="D209" s="111"/>
      <c r="E209" s="6">
        <v>41</v>
      </c>
      <c r="F209" s="7">
        <v>0.12889999999999999</v>
      </c>
      <c r="G209" s="6">
        <v>19</v>
      </c>
      <c r="H209" s="7">
        <v>5.9700000000000003E-2</v>
      </c>
      <c r="I209" s="8">
        <v>53</v>
      </c>
      <c r="J209" s="7">
        <v>0.16669999999999999</v>
      </c>
      <c r="K209" s="8">
        <v>89</v>
      </c>
      <c r="L209" s="7">
        <v>0.27989999999999998</v>
      </c>
      <c r="M209" s="8">
        <v>116</v>
      </c>
      <c r="N209" s="7">
        <v>0.36480000000000001</v>
      </c>
      <c r="O209" s="5">
        <v>3.69</v>
      </c>
      <c r="P209" s="5">
        <v>1.36</v>
      </c>
    </row>
    <row r="210" spans="2:16" ht="34.5" customHeight="1" x14ac:dyDescent="0.25">
      <c r="B210" s="111" t="s">
        <v>56</v>
      </c>
      <c r="C210" s="111"/>
      <c r="D210" s="111"/>
      <c r="E210" s="8">
        <v>19</v>
      </c>
      <c r="F210" s="7">
        <v>5.8500000000000003E-2</v>
      </c>
      <c r="G210" s="8">
        <v>25</v>
      </c>
      <c r="H210" s="7">
        <v>7.6899999999999996E-2</v>
      </c>
      <c r="I210" s="8">
        <v>36</v>
      </c>
      <c r="J210" s="7">
        <v>0.1108</v>
      </c>
      <c r="K210" s="8">
        <v>89</v>
      </c>
      <c r="L210" s="7">
        <v>0.27379999999999999</v>
      </c>
      <c r="M210" s="8">
        <v>156</v>
      </c>
      <c r="N210" s="7">
        <v>0.48</v>
      </c>
      <c r="O210" s="5">
        <v>4.04</v>
      </c>
      <c r="P210" s="5">
        <v>1.19</v>
      </c>
    </row>
    <row r="211" spans="2:16" ht="34.5" customHeight="1" x14ac:dyDescent="0.25">
      <c r="B211" s="111" t="s">
        <v>57</v>
      </c>
      <c r="C211" s="111"/>
      <c r="D211" s="111"/>
      <c r="E211" s="8">
        <v>16</v>
      </c>
      <c r="F211" s="7">
        <v>4.9399999999999999E-2</v>
      </c>
      <c r="G211" s="8">
        <v>21</v>
      </c>
      <c r="H211" s="7">
        <v>6.4799999999999996E-2</v>
      </c>
      <c r="I211" s="8">
        <v>40</v>
      </c>
      <c r="J211" s="7">
        <v>0.1235</v>
      </c>
      <c r="K211" s="8">
        <v>89</v>
      </c>
      <c r="L211" s="7">
        <v>0.2747</v>
      </c>
      <c r="M211" s="8">
        <v>158</v>
      </c>
      <c r="N211" s="7">
        <v>0.48770000000000002</v>
      </c>
      <c r="O211" s="5">
        <v>4.09</v>
      </c>
      <c r="P211" s="5">
        <v>1.1499999999999999</v>
      </c>
    </row>
    <row r="212" spans="2:16" x14ac:dyDescent="0.25">
      <c r="B212" s="111" t="s">
        <v>58</v>
      </c>
      <c r="C212" s="111"/>
      <c r="D212" s="111"/>
      <c r="E212" s="8">
        <v>18</v>
      </c>
      <c r="F212" s="7">
        <v>5.5399999999999998E-2</v>
      </c>
      <c r="G212" s="8">
        <v>17</v>
      </c>
      <c r="H212" s="7">
        <v>5.2299999999999999E-2</v>
      </c>
      <c r="I212" s="8">
        <v>20</v>
      </c>
      <c r="J212" s="7">
        <v>6.1499999999999999E-2</v>
      </c>
      <c r="K212" s="8">
        <v>64</v>
      </c>
      <c r="L212" s="7">
        <v>0.19689999999999999</v>
      </c>
      <c r="M212" s="8">
        <v>206</v>
      </c>
      <c r="N212" s="7">
        <v>0.63380000000000003</v>
      </c>
      <c r="O212" s="5">
        <v>4.3</v>
      </c>
      <c r="P212" s="5">
        <v>1.1499999999999999</v>
      </c>
    </row>
    <row r="213" spans="2:16" x14ac:dyDescent="0.25">
      <c r="B213" s="111" t="s">
        <v>59</v>
      </c>
      <c r="C213" s="111"/>
      <c r="D213" s="111"/>
      <c r="E213" s="8">
        <v>20</v>
      </c>
      <c r="F213" s="7">
        <v>6.1699999999999998E-2</v>
      </c>
      <c r="G213" s="8">
        <v>17</v>
      </c>
      <c r="H213" s="7">
        <v>5.2499999999999998E-2</v>
      </c>
      <c r="I213" s="8">
        <v>21</v>
      </c>
      <c r="J213" s="7">
        <v>6.4799999999999996E-2</v>
      </c>
      <c r="K213" s="8">
        <v>65</v>
      </c>
      <c r="L213" s="7">
        <v>0.2006</v>
      </c>
      <c r="M213" s="8">
        <v>201</v>
      </c>
      <c r="N213" s="7">
        <v>0.62039999999999995</v>
      </c>
      <c r="O213" s="5">
        <v>4.2699999999999996</v>
      </c>
      <c r="P213" s="5">
        <v>1.18</v>
      </c>
    </row>
    <row r="218" spans="2:16" ht="18" x14ac:dyDescent="0.25">
      <c r="B218" s="24" t="s">
        <v>61</v>
      </c>
    </row>
    <row r="221" spans="2:16" ht="15.75" customHeight="1" x14ac:dyDescent="0.25">
      <c r="B221" s="126" t="s">
        <v>84</v>
      </c>
      <c r="C221" s="126"/>
      <c r="D221" s="126"/>
      <c r="E221" s="126"/>
      <c r="F221" s="31"/>
      <c r="G221" s="31"/>
    </row>
    <row r="222" spans="2:16" x14ac:dyDescent="0.25">
      <c r="B222" s="93" t="s">
        <v>62</v>
      </c>
      <c r="C222" s="93"/>
      <c r="D222" s="93" t="s">
        <v>63</v>
      </c>
      <c r="E222" s="93"/>
    </row>
    <row r="223" spans="2:16" x14ac:dyDescent="0.25">
      <c r="B223" s="25" t="s">
        <v>11</v>
      </c>
      <c r="C223" s="25" t="s">
        <v>12</v>
      </c>
      <c r="D223" s="25" t="s">
        <v>11</v>
      </c>
      <c r="E223" s="25" t="s">
        <v>12</v>
      </c>
    </row>
    <row r="224" spans="2:16" x14ac:dyDescent="0.25">
      <c r="B224" s="36">
        <v>230</v>
      </c>
      <c r="C224" s="37">
        <v>0.83030000000000004</v>
      </c>
      <c r="D224" s="36">
        <v>47</v>
      </c>
      <c r="E224" s="37">
        <v>0.16969999999999999</v>
      </c>
      <c r="H224" s="127"/>
      <c r="I224" s="127"/>
    </row>
    <row r="225" spans="2:22" x14ac:dyDescent="0.25">
      <c r="H225" s="30"/>
      <c r="I225" s="30"/>
    </row>
    <row r="227" spans="2:22" ht="30" customHeight="1" x14ac:dyDescent="0.25">
      <c r="B227" s="116" t="s">
        <v>86</v>
      </c>
      <c r="C227" s="117"/>
      <c r="D227" s="117"/>
      <c r="E227" s="117"/>
      <c r="F227" s="117"/>
      <c r="G227" s="117"/>
      <c r="H227" s="117"/>
      <c r="I227" s="11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45" customHeight="1" x14ac:dyDescent="0.25">
      <c r="B228" s="93" t="s">
        <v>64</v>
      </c>
      <c r="C228" s="93"/>
      <c r="D228" s="93" t="s">
        <v>65</v>
      </c>
      <c r="E228" s="93"/>
      <c r="F228" s="93" t="s">
        <v>66</v>
      </c>
      <c r="G228" s="93"/>
      <c r="H228" s="93" t="s">
        <v>83</v>
      </c>
      <c r="I228" s="9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5">
      <c r="B229" s="25" t="s">
        <v>11</v>
      </c>
      <c r="C229" s="25" t="s">
        <v>12</v>
      </c>
      <c r="D229" s="25" t="s">
        <v>11</v>
      </c>
      <c r="E229" s="25" t="s">
        <v>12</v>
      </c>
      <c r="F229" s="25" t="s">
        <v>11</v>
      </c>
      <c r="G229" s="25" t="s">
        <v>12</v>
      </c>
      <c r="H229" s="25" t="s">
        <v>11</v>
      </c>
      <c r="I229" s="25" t="s">
        <v>12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5">
      <c r="B230" s="32">
        <v>18</v>
      </c>
      <c r="C230" s="35">
        <f>B230/$D$224</f>
        <v>0.38297872340425532</v>
      </c>
      <c r="D230" s="32">
        <v>17</v>
      </c>
      <c r="E230" s="35">
        <f>D230/$D$224</f>
        <v>0.36170212765957449</v>
      </c>
      <c r="F230" s="32">
        <v>5</v>
      </c>
      <c r="G230" s="35">
        <f>F230/$D$224</f>
        <v>0.10638297872340426</v>
      </c>
      <c r="H230" s="32">
        <v>7</v>
      </c>
      <c r="I230" s="35">
        <f>H230/$D$224</f>
        <v>0.14893617021276595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3" spans="2:22" ht="30" customHeight="1" x14ac:dyDescent="0.25">
      <c r="B233" s="116" t="s">
        <v>87</v>
      </c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8"/>
    </row>
    <row r="234" spans="2:22" x14ac:dyDescent="0.25">
      <c r="B234" s="119"/>
      <c r="C234" s="120"/>
      <c r="D234" s="121"/>
      <c r="E234" s="103" t="s">
        <v>4</v>
      </c>
      <c r="F234" s="103"/>
      <c r="G234" s="103" t="s">
        <v>5</v>
      </c>
      <c r="H234" s="103"/>
      <c r="I234" s="103" t="s">
        <v>6</v>
      </c>
      <c r="J234" s="103"/>
      <c r="K234" s="125" t="s">
        <v>7</v>
      </c>
      <c r="L234" s="125"/>
      <c r="M234" s="103" t="s">
        <v>8</v>
      </c>
      <c r="N234" s="103"/>
      <c r="O234" s="125" t="s">
        <v>9</v>
      </c>
      <c r="P234" s="103" t="s">
        <v>10</v>
      </c>
    </row>
    <row r="235" spans="2:22" x14ac:dyDescent="0.25">
      <c r="B235" s="122"/>
      <c r="C235" s="123"/>
      <c r="D235" s="124"/>
      <c r="E235" s="27" t="s">
        <v>11</v>
      </c>
      <c r="F235" s="27" t="s">
        <v>12</v>
      </c>
      <c r="G235" s="27" t="s">
        <v>11</v>
      </c>
      <c r="H235" s="27" t="s">
        <v>12</v>
      </c>
      <c r="I235" s="27" t="s">
        <v>11</v>
      </c>
      <c r="J235" s="27" t="s">
        <v>12</v>
      </c>
      <c r="K235" s="27" t="s">
        <v>11</v>
      </c>
      <c r="L235" s="27" t="s">
        <v>12</v>
      </c>
      <c r="M235" s="27" t="s">
        <v>11</v>
      </c>
      <c r="N235" s="27" t="s">
        <v>12</v>
      </c>
      <c r="O235" s="125"/>
      <c r="P235" s="103"/>
    </row>
    <row r="236" spans="2:22" ht="44.25" customHeight="1" x14ac:dyDescent="0.25">
      <c r="B236" s="111" t="s">
        <v>67</v>
      </c>
      <c r="C236" s="111"/>
      <c r="D236" s="111"/>
      <c r="E236" s="6">
        <v>10</v>
      </c>
      <c r="F236" s="7">
        <v>0.23810000000000001</v>
      </c>
      <c r="G236" s="6">
        <v>3</v>
      </c>
      <c r="H236" s="7">
        <v>7.1400000000000005E-2</v>
      </c>
      <c r="I236" s="8">
        <v>7</v>
      </c>
      <c r="J236" s="7">
        <v>0.16669999999999999</v>
      </c>
      <c r="K236" s="8">
        <v>9</v>
      </c>
      <c r="L236" s="7">
        <v>0.21429999999999999</v>
      </c>
      <c r="M236" s="8">
        <v>13</v>
      </c>
      <c r="N236" s="7">
        <v>0.3095</v>
      </c>
      <c r="O236" s="5">
        <v>3.29</v>
      </c>
      <c r="P236" s="5">
        <v>1.57</v>
      </c>
    </row>
    <row r="237" spans="2:22" ht="44.25" customHeight="1" x14ac:dyDescent="0.25">
      <c r="B237" s="111" t="s">
        <v>68</v>
      </c>
      <c r="C237" s="111"/>
      <c r="D237" s="111"/>
      <c r="E237" s="8">
        <v>10</v>
      </c>
      <c r="F237" s="7">
        <v>0.24390000000000001</v>
      </c>
      <c r="G237" s="8">
        <v>3</v>
      </c>
      <c r="H237" s="7">
        <v>7.3200000000000001E-2</v>
      </c>
      <c r="I237" s="8">
        <v>7</v>
      </c>
      <c r="J237" s="7">
        <v>0.17069999999999999</v>
      </c>
      <c r="K237" s="8">
        <v>7</v>
      </c>
      <c r="L237" s="7">
        <v>0.17069999999999999</v>
      </c>
      <c r="M237" s="8">
        <v>14</v>
      </c>
      <c r="N237" s="7">
        <v>0.34150000000000003</v>
      </c>
      <c r="O237" s="5">
        <v>3.29</v>
      </c>
      <c r="P237" s="5">
        <v>1.6</v>
      </c>
    </row>
    <row r="242" spans="2:16" ht="18" x14ac:dyDescent="0.25">
      <c r="B242" s="24" t="s">
        <v>69</v>
      </c>
    </row>
    <row r="245" spans="2:16" ht="15.75" x14ac:dyDescent="0.25">
      <c r="B245" s="116" t="s">
        <v>13</v>
      </c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8"/>
    </row>
    <row r="246" spans="2:16" x14ac:dyDescent="0.25">
      <c r="B246" s="119"/>
      <c r="C246" s="120"/>
      <c r="D246" s="121"/>
      <c r="E246" s="103" t="s">
        <v>4</v>
      </c>
      <c r="F246" s="103"/>
      <c r="G246" s="103" t="s">
        <v>5</v>
      </c>
      <c r="H246" s="103"/>
      <c r="I246" s="103" t="s">
        <v>6</v>
      </c>
      <c r="J246" s="103"/>
      <c r="K246" s="125" t="s">
        <v>7</v>
      </c>
      <c r="L246" s="125"/>
      <c r="M246" s="103" t="s">
        <v>8</v>
      </c>
      <c r="N246" s="103"/>
      <c r="O246" s="125" t="s">
        <v>9</v>
      </c>
      <c r="P246" s="103" t="s">
        <v>10</v>
      </c>
    </row>
    <row r="247" spans="2:16" x14ac:dyDescent="0.25">
      <c r="B247" s="122"/>
      <c r="C247" s="123"/>
      <c r="D247" s="124"/>
      <c r="E247" s="27" t="s">
        <v>11</v>
      </c>
      <c r="F247" s="27" t="s">
        <v>12</v>
      </c>
      <c r="G247" s="27" t="s">
        <v>11</v>
      </c>
      <c r="H247" s="27" t="s">
        <v>12</v>
      </c>
      <c r="I247" s="27" t="s">
        <v>11</v>
      </c>
      <c r="J247" s="27" t="s">
        <v>12</v>
      </c>
      <c r="K247" s="27" t="s">
        <v>11</v>
      </c>
      <c r="L247" s="27" t="s">
        <v>12</v>
      </c>
      <c r="M247" s="27" t="s">
        <v>11</v>
      </c>
      <c r="N247" s="27" t="s">
        <v>12</v>
      </c>
      <c r="O247" s="125"/>
      <c r="P247" s="103"/>
    </row>
    <row r="248" spans="2:16" ht="32.25" customHeight="1" x14ac:dyDescent="0.25">
      <c r="B248" s="111" t="s">
        <v>76</v>
      </c>
      <c r="C248" s="111"/>
      <c r="D248" s="111"/>
      <c r="E248" s="8">
        <v>23</v>
      </c>
      <c r="F248" s="7">
        <v>7.1199999999999999E-2</v>
      </c>
      <c r="G248" s="8">
        <v>28</v>
      </c>
      <c r="H248" s="7">
        <v>8.6699999999999999E-2</v>
      </c>
      <c r="I248" s="8">
        <v>75</v>
      </c>
      <c r="J248" s="7">
        <v>0.23219999999999999</v>
      </c>
      <c r="K248" s="8">
        <v>108</v>
      </c>
      <c r="L248" s="7">
        <v>0.33439999999999998</v>
      </c>
      <c r="M248" s="8">
        <v>89</v>
      </c>
      <c r="N248" s="7">
        <v>0.27550000000000002</v>
      </c>
      <c r="O248" s="5">
        <v>3.66</v>
      </c>
      <c r="P248" s="5">
        <v>1.18</v>
      </c>
    </row>
    <row r="249" spans="2:16" ht="44.25" customHeight="1" x14ac:dyDescent="0.25">
      <c r="B249" s="111" t="s">
        <v>70</v>
      </c>
      <c r="C249" s="111"/>
      <c r="D249" s="111"/>
      <c r="E249" s="8">
        <v>26</v>
      </c>
      <c r="F249" s="7">
        <v>8.0500000000000002E-2</v>
      </c>
      <c r="G249" s="8">
        <v>33</v>
      </c>
      <c r="H249" s="7">
        <v>0.1022</v>
      </c>
      <c r="I249" s="8">
        <v>59</v>
      </c>
      <c r="J249" s="7">
        <v>0.1827</v>
      </c>
      <c r="K249" s="8">
        <v>96</v>
      </c>
      <c r="L249" s="7">
        <v>0.29720000000000002</v>
      </c>
      <c r="M249" s="8">
        <v>109</v>
      </c>
      <c r="N249" s="7">
        <v>0.33750000000000002</v>
      </c>
      <c r="O249" s="5">
        <v>3.71</v>
      </c>
      <c r="P249" s="5">
        <v>1.25</v>
      </c>
    </row>
    <row r="250" spans="2:16" ht="47.25" customHeight="1" x14ac:dyDescent="0.25">
      <c r="B250" s="111" t="s">
        <v>71</v>
      </c>
      <c r="C250" s="111"/>
      <c r="D250" s="111"/>
      <c r="E250" s="8">
        <v>26</v>
      </c>
      <c r="F250" s="7">
        <v>8.1299999999999997E-2</v>
      </c>
      <c r="G250" s="8">
        <v>38</v>
      </c>
      <c r="H250" s="7">
        <v>0.1188</v>
      </c>
      <c r="I250" s="8">
        <v>64</v>
      </c>
      <c r="J250" s="7">
        <v>0.2</v>
      </c>
      <c r="K250" s="8">
        <v>100</v>
      </c>
      <c r="L250" s="7">
        <v>0.3125</v>
      </c>
      <c r="M250" s="8">
        <v>92</v>
      </c>
      <c r="N250" s="7">
        <v>0.28749999999999998</v>
      </c>
      <c r="O250" s="5">
        <v>3.61</v>
      </c>
      <c r="P250" s="5">
        <v>1.24</v>
      </c>
    </row>
    <row r="251" spans="2:16" ht="44.25" customHeight="1" x14ac:dyDescent="0.25">
      <c r="B251" s="111" t="s">
        <v>72</v>
      </c>
      <c r="C251" s="111"/>
      <c r="D251" s="111"/>
      <c r="E251" s="8">
        <v>16</v>
      </c>
      <c r="F251" s="7">
        <v>5.8400000000000001E-2</v>
      </c>
      <c r="G251" s="8">
        <v>10</v>
      </c>
      <c r="H251" s="7">
        <v>3.6499999999999998E-2</v>
      </c>
      <c r="I251" s="8">
        <v>55</v>
      </c>
      <c r="J251" s="7">
        <v>0.20069999999999999</v>
      </c>
      <c r="K251" s="8">
        <v>78</v>
      </c>
      <c r="L251" s="7">
        <v>0.28470000000000001</v>
      </c>
      <c r="M251" s="8">
        <v>115</v>
      </c>
      <c r="N251" s="7">
        <v>0.41970000000000002</v>
      </c>
      <c r="O251" s="5">
        <v>3.97</v>
      </c>
      <c r="P251" s="5">
        <v>1.1399999999999999</v>
      </c>
    </row>
    <row r="252" spans="2:16" ht="47.25" customHeight="1" x14ac:dyDescent="0.25">
      <c r="B252" s="111" t="s">
        <v>73</v>
      </c>
      <c r="C252" s="111"/>
      <c r="D252" s="111"/>
      <c r="E252" s="8">
        <v>49</v>
      </c>
      <c r="F252" s="7">
        <v>0.2112</v>
      </c>
      <c r="G252" s="8">
        <v>27</v>
      </c>
      <c r="H252" s="7">
        <v>0.1164</v>
      </c>
      <c r="I252" s="8">
        <v>52</v>
      </c>
      <c r="J252" s="7">
        <v>0.22409999999999999</v>
      </c>
      <c r="K252" s="8">
        <v>58</v>
      </c>
      <c r="L252" s="7">
        <v>0.25</v>
      </c>
      <c r="M252" s="8">
        <v>46</v>
      </c>
      <c r="N252" s="7">
        <v>0.1983</v>
      </c>
      <c r="O252" s="5">
        <v>3.11</v>
      </c>
      <c r="P252" s="5">
        <v>1.41</v>
      </c>
    </row>
    <row r="257" spans="2:16" ht="18" x14ac:dyDescent="0.25">
      <c r="B257" s="24" t="s">
        <v>74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x14ac:dyDescent="0.25">
      <c r="B260" s="116" t="s">
        <v>75</v>
      </c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8"/>
    </row>
    <row r="261" spans="2:16" x14ac:dyDescent="0.25">
      <c r="B261" s="119"/>
      <c r="C261" s="120"/>
      <c r="D261" s="121"/>
      <c r="E261" s="103" t="s">
        <v>4</v>
      </c>
      <c r="F261" s="103"/>
      <c r="G261" s="103" t="s">
        <v>5</v>
      </c>
      <c r="H261" s="103"/>
      <c r="I261" s="103" t="s">
        <v>6</v>
      </c>
      <c r="J261" s="103"/>
      <c r="K261" s="125" t="s">
        <v>7</v>
      </c>
      <c r="L261" s="125"/>
      <c r="M261" s="103" t="s">
        <v>8</v>
      </c>
      <c r="N261" s="103"/>
      <c r="O261" s="125" t="s">
        <v>9</v>
      </c>
      <c r="P261" s="103" t="s">
        <v>10</v>
      </c>
    </row>
    <row r="262" spans="2:16" x14ac:dyDescent="0.25">
      <c r="B262" s="122"/>
      <c r="C262" s="123"/>
      <c r="D262" s="124"/>
      <c r="E262" s="27" t="s">
        <v>11</v>
      </c>
      <c r="F262" s="27" t="s">
        <v>12</v>
      </c>
      <c r="G262" s="27" t="s">
        <v>11</v>
      </c>
      <c r="H262" s="27" t="s">
        <v>12</v>
      </c>
      <c r="I262" s="27" t="s">
        <v>11</v>
      </c>
      <c r="J262" s="27" t="s">
        <v>12</v>
      </c>
      <c r="K262" s="27" t="s">
        <v>11</v>
      </c>
      <c r="L262" s="27" t="s">
        <v>12</v>
      </c>
      <c r="M262" s="27" t="s">
        <v>11</v>
      </c>
      <c r="N262" s="27" t="s">
        <v>12</v>
      </c>
      <c r="O262" s="125"/>
      <c r="P262" s="103"/>
    </row>
    <row r="263" spans="2:16" ht="38.25" customHeight="1" x14ac:dyDescent="0.25">
      <c r="B263" s="111" t="s">
        <v>77</v>
      </c>
      <c r="C263" s="111"/>
      <c r="D263" s="111"/>
      <c r="E263" s="32">
        <v>25</v>
      </c>
      <c r="F263" s="33">
        <v>8.4699999999999998E-2</v>
      </c>
      <c r="G263" s="32">
        <v>34</v>
      </c>
      <c r="H263" s="33">
        <v>0.1153</v>
      </c>
      <c r="I263" s="32">
        <v>58</v>
      </c>
      <c r="J263" s="33">
        <v>0.1966</v>
      </c>
      <c r="K263" s="32">
        <v>95</v>
      </c>
      <c r="L263" s="33">
        <v>0.32200000000000001</v>
      </c>
      <c r="M263" s="32">
        <v>83</v>
      </c>
      <c r="N263" s="33">
        <v>0.28139999999999998</v>
      </c>
      <c r="O263" s="5">
        <v>3.6</v>
      </c>
      <c r="P263" s="5">
        <v>1.24</v>
      </c>
    </row>
    <row r="264" spans="2:16" ht="38.25" customHeight="1" x14ac:dyDescent="0.25">
      <c r="B264" s="111" t="s">
        <v>78</v>
      </c>
      <c r="C264" s="111"/>
      <c r="D264" s="111"/>
      <c r="E264" s="8">
        <v>33</v>
      </c>
      <c r="F264" s="7">
        <v>0.1115</v>
      </c>
      <c r="G264" s="8">
        <v>29</v>
      </c>
      <c r="H264" s="7">
        <v>9.8000000000000004E-2</v>
      </c>
      <c r="I264" s="8">
        <v>56</v>
      </c>
      <c r="J264" s="7">
        <v>0.18920000000000001</v>
      </c>
      <c r="K264" s="8">
        <v>84</v>
      </c>
      <c r="L264" s="7">
        <v>0.2838</v>
      </c>
      <c r="M264" s="8">
        <v>94</v>
      </c>
      <c r="N264" s="7">
        <v>0.31759999999999999</v>
      </c>
      <c r="O264" s="5">
        <v>3.6</v>
      </c>
      <c r="P264" s="5">
        <v>1.32</v>
      </c>
    </row>
    <row r="265" spans="2:16" ht="38.25" customHeight="1" x14ac:dyDescent="0.25">
      <c r="B265" s="111" t="s">
        <v>79</v>
      </c>
      <c r="C265" s="111"/>
      <c r="D265" s="111"/>
      <c r="E265" s="32">
        <v>42</v>
      </c>
      <c r="F265" s="33">
        <v>0.14480000000000001</v>
      </c>
      <c r="G265" s="32">
        <v>53</v>
      </c>
      <c r="H265" s="33">
        <v>0.18279999999999999</v>
      </c>
      <c r="I265" s="32">
        <v>67</v>
      </c>
      <c r="J265" s="33">
        <v>0.23100000000000001</v>
      </c>
      <c r="K265" s="32">
        <v>68</v>
      </c>
      <c r="L265" s="33">
        <v>0.23449999999999999</v>
      </c>
      <c r="M265" s="32">
        <v>60</v>
      </c>
      <c r="N265" s="33">
        <v>0.2069</v>
      </c>
      <c r="O265" s="5">
        <v>3.18</v>
      </c>
      <c r="P265" s="5">
        <v>1.34</v>
      </c>
    </row>
    <row r="266" spans="2:16" ht="88.5" customHeight="1" x14ac:dyDescent="0.25">
      <c r="B266" s="111" t="s">
        <v>80</v>
      </c>
      <c r="C266" s="111"/>
      <c r="D266" s="111"/>
      <c r="E266" s="8">
        <v>27</v>
      </c>
      <c r="F266" s="7">
        <v>0.1406</v>
      </c>
      <c r="G266" s="8">
        <v>26</v>
      </c>
      <c r="H266" s="7">
        <v>0.13539999999999999</v>
      </c>
      <c r="I266" s="8">
        <v>31</v>
      </c>
      <c r="J266" s="7">
        <v>0.1615</v>
      </c>
      <c r="K266" s="8">
        <v>40</v>
      </c>
      <c r="L266" s="7">
        <v>0.20830000000000001</v>
      </c>
      <c r="M266" s="8">
        <v>68</v>
      </c>
      <c r="N266" s="7">
        <v>0.35420000000000001</v>
      </c>
      <c r="O266" s="5">
        <v>3.5</v>
      </c>
      <c r="P266" s="5">
        <v>1.44</v>
      </c>
    </row>
    <row r="267" spans="2:16" ht="32.25" customHeight="1" x14ac:dyDescent="0.25">
      <c r="B267" s="112" t="s">
        <v>81</v>
      </c>
      <c r="C267" s="112"/>
      <c r="D267" s="112"/>
      <c r="E267" s="32">
        <v>55</v>
      </c>
      <c r="F267" s="33">
        <v>0.191</v>
      </c>
      <c r="G267" s="32">
        <v>47</v>
      </c>
      <c r="H267" s="33">
        <v>0.16320000000000001</v>
      </c>
      <c r="I267" s="32">
        <v>71</v>
      </c>
      <c r="J267" s="33">
        <v>0.2465</v>
      </c>
      <c r="K267" s="32">
        <v>57</v>
      </c>
      <c r="L267" s="33">
        <v>0.19789999999999999</v>
      </c>
      <c r="M267" s="32">
        <v>58</v>
      </c>
      <c r="N267" s="33">
        <v>0.2014</v>
      </c>
      <c r="O267" s="34">
        <v>3.06</v>
      </c>
      <c r="P267" s="34">
        <v>1.39</v>
      </c>
    </row>
    <row r="268" spans="2:16" ht="33.75" customHeight="1" x14ac:dyDescent="0.25">
      <c r="B268" s="113" t="s">
        <v>82</v>
      </c>
      <c r="C268" s="114"/>
      <c r="D268" s="115"/>
      <c r="E268" s="32">
        <v>15</v>
      </c>
      <c r="F268" s="33">
        <v>4.7600000000000003E-2</v>
      </c>
      <c r="G268" s="32">
        <v>32</v>
      </c>
      <c r="H268" s="33">
        <v>0.1016</v>
      </c>
      <c r="I268" s="32">
        <v>56</v>
      </c>
      <c r="J268" s="33">
        <v>0.17780000000000001</v>
      </c>
      <c r="K268" s="32">
        <v>122</v>
      </c>
      <c r="L268" s="33">
        <v>0.38729999999999998</v>
      </c>
      <c r="M268" s="32">
        <v>90</v>
      </c>
      <c r="N268" s="33">
        <v>0.28570000000000001</v>
      </c>
      <c r="O268" s="34">
        <v>3.76</v>
      </c>
      <c r="P268" s="34">
        <v>1.1200000000000001</v>
      </c>
    </row>
  </sheetData>
  <mergeCells count="232">
    <mergeCell ref="B75:I75"/>
    <mergeCell ref="B78:I78"/>
    <mergeCell ref="B61:I61"/>
    <mergeCell ref="B62:I62"/>
    <mergeCell ref="B63:I63"/>
    <mergeCell ref="B64:I64"/>
    <mergeCell ref="B65:I65"/>
    <mergeCell ref="B48:I48"/>
    <mergeCell ref="B49:I49"/>
    <mergeCell ref="B50:I50"/>
    <mergeCell ref="B51:I51"/>
    <mergeCell ref="B66:I66"/>
    <mergeCell ref="B67:I67"/>
    <mergeCell ref="B68:I68"/>
    <mergeCell ref="B76:I76"/>
    <mergeCell ref="B77:I77"/>
    <mergeCell ref="B37:I37"/>
    <mergeCell ref="B38:I38"/>
    <mergeCell ref="B18:J18"/>
    <mergeCell ref="B19:I19"/>
    <mergeCell ref="B70:I70"/>
    <mergeCell ref="B71:I71"/>
    <mergeCell ref="B72:I72"/>
    <mergeCell ref="B73:I73"/>
    <mergeCell ref="B74:I74"/>
    <mergeCell ref="B20:I20"/>
    <mergeCell ref="B21:I21"/>
    <mergeCell ref="B22:I22"/>
    <mergeCell ref="B69:I69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39:I39"/>
    <mergeCell ref="B40:I40"/>
    <mergeCell ref="B222:C222"/>
    <mergeCell ref="D222:E222"/>
    <mergeCell ref="B23:I23"/>
    <mergeCell ref="B24:I24"/>
    <mergeCell ref="B25:I25"/>
    <mergeCell ref="B26:I26"/>
    <mergeCell ref="B27:I27"/>
    <mergeCell ref="B28:I28"/>
    <mergeCell ref="P207:P208"/>
    <mergeCell ref="B189:C189"/>
    <mergeCell ref="D189:E189"/>
    <mergeCell ref="F189:G189"/>
    <mergeCell ref="H189:I189"/>
    <mergeCell ref="J189:K189"/>
    <mergeCell ref="M207:N207"/>
    <mergeCell ref="B43:I43"/>
    <mergeCell ref="B44:I44"/>
    <mergeCell ref="B45:I45"/>
    <mergeCell ref="B46:I46"/>
    <mergeCell ref="B47:I47"/>
    <mergeCell ref="D116:E116"/>
    <mergeCell ref="B34:I34"/>
    <mergeCell ref="B35:I35"/>
    <mergeCell ref="B36:I36"/>
    <mergeCell ref="B88:I88"/>
    <mergeCell ref="B79:I79"/>
    <mergeCell ref="B80:I80"/>
    <mergeCell ref="B207:D208"/>
    <mergeCell ref="E207:F207"/>
    <mergeCell ref="G207:H207"/>
    <mergeCell ref="I207:J207"/>
    <mergeCell ref="K207:L207"/>
    <mergeCell ref="B166:C166"/>
    <mergeCell ref="D166:E166"/>
    <mergeCell ref="F166:G166"/>
    <mergeCell ref="B194:G194"/>
    <mergeCell ref="B195:C195"/>
    <mergeCell ref="D195:E195"/>
    <mergeCell ref="F195:G195"/>
    <mergeCell ref="B172:C172"/>
    <mergeCell ref="D172:E172"/>
    <mergeCell ref="F172:G172"/>
    <mergeCell ref="H172:I172"/>
    <mergeCell ref="B121:G121"/>
    <mergeCell ref="B122:C122"/>
    <mergeCell ref="D122:E122"/>
    <mergeCell ref="F122:G122"/>
    <mergeCell ref="B97:E97"/>
    <mergeCell ref="B41:I41"/>
    <mergeCell ref="B42:I42"/>
    <mergeCell ref="B2:P2"/>
    <mergeCell ref="B201:C201"/>
    <mergeCell ref="D201:E201"/>
    <mergeCell ref="F201:G201"/>
    <mergeCell ref="B206:P206"/>
    <mergeCell ref="B182:I182"/>
    <mergeCell ref="B183:C183"/>
    <mergeCell ref="D183:E183"/>
    <mergeCell ref="F183:G183"/>
    <mergeCell ref="H183:I183"/>
    <mergeCell ref="B154:D154"/>
    <mergeCell ref="B155:D155"/>
    <mergeCell ref="B156:D156"/>
    <mergeCell ref="B160:C160"/>
    <mergeCell ref="B29:I29"/>
    <mergeCell ref="B30:I30"/>
    <mergeCell ref="B31:I31"/>
    <mergeCell ref="B32:I32"/>
    <mergeCell ref="B33:I33"/>
    <mergeCell ref="B159:G159"/>
    <mergeCell ref="B171:I171"/>
    <mergeCell ref="B188:K188"/>
    <mergeCell ref="H224:I224"/>
    <mergeCell ref="B221:E221"/>
    <mergeCell ref="M234:N234"/>
    <mergeCell ref="O234:O235"/>
    <mergeCell ref="P234:P235"/>
    <mergeCell ref="K139:L139"/>
    <mergeCell ref="H166:I166"/>
    <mergeCell ref="M139:N139"/>
    <mergeCell ref="O139:O140"/>
    <mergeCell ref="P139:P140"/>
    <mergeCell ref="D160:E160"/>
    <mergeCell ref="F160:G160"/>
    <mergeCell ref="B200:G200"/>
    <mergeCell ref="H228:I228"/>
    <mergeCell ref="B227:I227"/>
    <mergeCell ref="O207:O208"/>
    <mergeCell ref="B228:C228"/>
    <mergeCell ref="D228:E228"/>
    <mergeCell ref="F228:G228"/>
    <mergeCell ref="B209:D209"/>
    <mergeCell ref="B210:D210"/>
    <mergeCell ref="B211:D211"/>
    <mergeCell ref="B212:D212"/>
    <mergeCell ref="B213:D213"/>
    <mergeCell ref="B233:P233"/>
    <mergeCell ref="B234:D235"/>
    <mergeCell ref="E234:F234"/>
    <mergeCell ref="G234:H234"/>
    <mergeCell ref="I234:J234"/>
    <mergeCell ref="K234:L234"/>
    <mergeCell ref="B138:P138"/>
    <mergeCell ref="O152:O153"/>
    <mergeCell ref="P152:P153"/>
    <mergeCell ref="B139:D140"/>
    <mergeCell ref="B141:D141"/>
    <mergeCell ref="B142:D142"/>
    <mergeCell ref="B143:D143"/>
    <mergeCell ref="B151:P151"/>
    <mergeCell ref="B152:D153"/>
    <mergeCell ref="E152:F152"/>
    <mergeCell ref="G152:H152"/>
    <mergeCell ref="I152:J152"/>
    <mergeCell ref="K152:L152"/>
    <mergeCell ref="M152:N152"/>
    <mergeCell ref="B165:I165"/>
    <mergeCell ref="E139:F139"/>
    <mergeCell ref="G139:H139"/>
    <mergeCell ref="I139:J139"/>
    <mergeCell ref="B236:D236"/>
    <mergeCell ref="B237:D237"/>
    <mergeCell ref="B245:P245"/>
    <mergeCell ref="B246:D247"/>
    <mergeCell ref="E246:F246"/>
    <mergeCell ref="G246:H246"/>
    <mergeCell ref="I246:J246"/>
    <mergeCell ref="K246:L246"/>
    <mergeCell ref="M246:N246"/>
    <mergeCell ref="O246:O247"/>
    <mergeCell ref="P246:P247"/>
    <mergeCell ref="B263:D263"/>
    <mergeCell ref="B264:D264"/>
    <mergeCell ref="B265:D265"/>
    <mergeCell ref="B266:D266"/>
    <mergeCell ref="B267:D267"/>
    <mergeCell ref="B268:D268"/>
    <mergeCell ref="B248:D248"/>
    <mergeCell ref="B249:D249"/>
    <mergeCell ref="B250:D250"/>
    <mergeCell ref="B251:D251"/>
    <mergeCell ref="B252:D252"/>
    <mergeCell ref="B260:P260"/>
    <mergeCell ref="B261:D262"/>
    <mergeCell ref="E261:F261"/>
    <mergeCell ref="G261:H261"/>
    <mergeCell ref="I261:J261"/>
    <mergeCell ref="K261:L261"/>
    <mergeCell ref="M261:N261"/>
    <mergeCell ref="O261:O262"/>
    <mergeCell ref="P261:P262"/>
    <mergeCell ref="B127:G127"/>
    <mergeCell ref="B128:C128"/>
    <mergeCell ref="D128:E128"/>
    <mergeCell ref="F128:G128"/>
    <mergeCell ref="B103:M103"/>
    <mergeCell ref="B104:C104"/>
    <mergeCell ref="D104:E104"/>
    <mergeCell ref="F104:G104"/>
    <mergeCell ref="H104:I104"/>
    <mergeCell ref="J104:K104"/>
    <mergeCell ref="L104:M104"/>
    <mergeCell ref="B109:K109"/>
    <mergeCell ref="F110:G110"/>
    <mergeCell ref="H110:I110"/>
    <mergeCell ref="J110:K110"/>
    <mergeCell ref="L110:M110"/>
    <mergeCell ref="B115:M115"/>
    <mergeCell ref="F116:G116"/>
    <mergeCell ref="H116:I116"/>
    <mergeCell ref="J116:K116"/>
    <mergeCell ref="L116:M116"/>
    <mergeCell ref="B110:C110"/>
    <mergeCell ref="D110:E110"/>
    <mergeCell ref="B116:C116"/>
    <mergeCell ref="B81:I81"/>
    <mergeCell ref="B82:I82"/>
    <mergeCell ref="B83:I83"/>
    <mergeCell ref="B84:I84"/>
    <mergeCell ref="B85:I85"/>
    <mergeCell ref="B86:I86"/>
    <mergeCell ref="B87:I87"/>
    <mergeCell ref="B98:C98"/>
    <mergeCell ref="D98:E98"/>
    <mergeCell ref="B91:O91"/>
    <mergeCell ref="B92:C92"/>
    <mergeCell ref="D92:E92"/>
    <mergeCell ref="F92:G92"/>
    <mergeCell ref="H92:I92"/>
    <mergeCell ref="J92:K92"/>
    <mergeCell ref="L92:M92"/>
    <mergeCell ref="N92:O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713"/>
  <sheetViews>
    <sheetView showGridLines="0" zoomScale="80" zoomScaleNormal="80" workbookViewId="0">
      <selection activeCell="A4" sqref="A4"/>
    </sheetView>
  </sheetViews>
  <sheetFormatPr defaultColWidth="9.140625" defaultRowHeight="15" x14ac:dyDescent="0.25"/>
  <cols>
    <col min="1" max="27" width="9.140625" style="1"/>
    <col min="28" max="28" width="9.140625" style="1" customWidth="1"/>
    <col min="29" max="16384" width="9.140625" style="1"/>
  </cols>
  <sheetData>
    <row r="2" spans="1:40" ht="26.25" customHeight="1" x14ac:dyDescent="0.25">
      <c r="A2" s="134" t="s">
        <v>17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</row>
    <row r="3" spans="1:40" s="9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40" s="9" customFormat="1" x14ac:dyDescent="0.25">
      <c r="A4" s="38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40" s="9" customFormat="1" x14ac:dyDescent="0.25"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 t="s">
        <v>0</v>
      </c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</row>
    <row r="6" spans="1:40" s="9" customFormat="1" x14ac:dyDescent="0.25"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s="9" customFormat="1" x14ac:dyDescent="0.25"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 t="s">
        <v>1</v>
      </c>
      <c r="AD7" s="67" t="s">
        <v>2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1:40" s="9" customFormat="1" x14ac:dyDescent="0.25"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v>2322</v>
      </c>
      <c r="AD8" s="67">
        <v>328</v>
      </c>
      <c r="AE8" s="67"/>
      <c r="AF8" s="67"/>
      <c r="AG8" s="67"/>
      <c r="AH8" s="67"/>
      <c r="AI8" s="67"/>
      <c r="AJ8" s="67"/>
      <c r="AK8" s="67"/>
      <c r="AL8" s="67"/>
      <c r="AM8" s="67"/>
      <c r="AN8" s="67"/>
    </row>
    <row r="9" spans="1:40" s="9" customFormat="1" x14ac:dyDescent="0.25"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</row>
    <row r="10" spans="1:40" s="9" customFormat="1" x14ac:dyDescent="0.25"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</row>
    <row r="11" spans="1:40" s="9" customFormat="1" x14ac:dyDescent="0.25"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</row>
    <row r="12" spans="1:40" s="9" customFormat="1" x14ac:dyDescent="0.25"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1:40" s="9" customFormat="1" x14ac:dyDescent="0.25"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</row>
    <row r="14" spans="1:40" s="9" customFormat="1" x14ac:dyDescent="0.25"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</row>
    <row r="15" spans="1:40" s="9" customFormat="1" x14ac:dyDescent="0.25"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</row>
    <row r="16" spans="1:40" s="9" customFormat="1" x14ac:dyDescent="0.25"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 spans="1:46" s="9" customFormat="1" x14ac:dyDescent="0.25"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:46" s="9" customFormat="1" x14ac:dyDescent="0.25"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  <row r="19" spans="1:46" s="9" customFormat="1" x14ac:dyDescent="0.25"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</row>
    <row r="20" spans="1:46" s="9" customFormat="1" x14ac:dyDescent="0.25"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</row>
    <row r="21" spans="1:46" s="9" customFormat="1" x14ac:dyDescent="0.25"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</row>
    <row r="22" spans="1:46" s="9" customFormat="1" x14ac:dyDescent="0.25"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</row>
    <row r="23" spans="1:46" s="9" customFormat="1" ht="15.75" customHeight="1" x14ac:dyDescent="0.25"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  <c r="AH23" s="68"/>
      <c r="AI23" s="68"/>
      <c r="AJ23" s="68"/>
      <c r="AK23" s="68"/>
      <c r="AL23" s="68"/>
      <c r="AM23" s="68"/>
      <c r="AN23" s="68"/>
      <c r="AO23" s="54"/>
      <c r="AP23" s="54"/>
      <c r="AQ23" s="54"/>
      <c r="AR23" s="54"/>
      <c r="AS23" s="54"/>
      <c r="AT23" s="54"/>
    </row>
    <row r="24" spans="1:46" s="9" customFormat="1" ht="18" customHeight="1" x14ac:dyDescent="0.25">
      <c r="A24" s="24" t="s">
        <v>157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9"/>
      <c r="AH24" s="69"/>
      <c r="AI24" s="69"/>
      <c r="AJ24" s="69"/>
      <c r="AK24" s="69"/>
      <c r="AL24" s="69"/>
      <c r="AM24" s="69"/>
      <c r="AN24" s="69"/>
      <c r="AO24" s="62"/>
      <c r="AP24" s="62"/>
      <c r="AQ24" s="62"/>
      <c r="AR24" s="62"/>
      <c r="AS24" s="62"/>
      <c r="AT24" s="62"/>
    </row>
    <row r="25" spans="1:46" s="9" customFormat="1" ht="30" customHeight="1" x14ac:dyDescent="0.25">
      <c r="A25" s="24"/>
      <c r="P25" s="67"/>
      <c r="Q25" s="67"/>
      <c r="R25" s="67"/>
      <c r="S25" s="67"/>
      <c r="T25" s="70" t="s">
        <v>158</v>
      </c>
      <c r="U25" s="71">
        <v>0.35806451612903234</v>
      </c>
      <c r="V25" s="71"/>
      <c r="W25" s="71"/>
      <c r="X25" s="71"/>
      <c r="Y25" s="71"/>
      <c r="Z25" s="71"/>
      <c r="AA25" s="71"/>
      <c r="AB25" s="67"/>
      <c r="AC25" s="67"/>
      <c r="AD25" s="67"/>
      <c r="AE25" s="67"/>
      <c r="AF25" s="67"/>
      <c r="AG25" s="72"/>
      <c r="AH25" s="72"/>
      <c r="AI25" s="72"/>
      <c r="AJ25" s="72"/>
      <c r="AK25" s="72"/>
      <c r="AL25" s="72"/>
      <c r="AM25" s="72"/>
      <c r="AN25" s="72"/>
      <c r="AO25" s="63"/>
      <c r="AP25" s="63"/>
      <c r="AQ25" s="63"/>
      <c r="AR25" s="63"/>
      <c r="AS25" s="63"/>
      <c r="AT25" s="63"/>
    </row>
    <row r="26" spans="1:46" s="9" customFormat="1" ht="18" x14ac:dyDescent="0.25">
      <c r="A26" s="24"/>
      <c r="P26" s="67"/>
      <c r="Q26" s="67"/>
      <c r="R26" s="67"/>
      <c r="S26" s="67"/>
      <c r="T26" s="70" t="s">
        <v>159</v>
      </c>
      <c r="U26" s="71">
        <v>0.15483870967741936</v>
      </c>
      <c r="V26" s="71"/>
      <c r="W26" s="71"/>
      <c r="X26" s="71"/>
      <c r="Y26" s="71"/>
      <c r="Z26" s="71"/>
      <c r="AA26" s="71"/>
      <c r="AB26" s="67"/>
      <c r="AC26" s="67"/>
      <c r="AD26" s="67"/>
      <c r="AE26" s="67"/>
      <c r="AF26" s="67"/>
      <c r="AG26" s="73"/>
      <c r="AH26" s="71"/>
      <c r="AI26" s="73"/>
      <c r="AJ26" s="71"/>
      <c r="AK26" s="73"/>
      <c r="AL26" s="71"/>
      <c r="AM26" s="73"/>
      <c r="AN26" s="71"/>
      <c r="AO26" s="16"/>
      <c r="AP26" s="59"/>
      <c r="AQ26" s="16"/>
      <c r="AR26" s="59"/>
      <c r="AS26" s="16"/>
      <c r="AT26" s="59"/>
    </row>
    <row r="27" spans="1:46" s="9" customFormat="1" ht="18" customHeight="1" x14ac:dyDescent="0.25">
      <c r="A27" s="24"/>
      <c r="P27" s="67"/>
      <c r="Q27" s="67"/>
      <c r="R27" s="67"/>
      <c r="S27" s="67"/>
      <c r="T27" s="70" t="s">
        <v>160</v>
      </c>
      <c r="U27" s="71">
        <v>3.870967741935484E-2</v>
      </c>
      <c r="V27" s="71"/>
      <c r="W27" s="71"/>
      <c r="X27" s="71"/>
      <c r="Y27" s="71"/>
      <c r="Z27" s="71"/>
      <c r="AA27" s="71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22"/>
      <c r="AP27" s="22"/>
      <c r="AQ27" s="22"/>
      <c r="AR27" s="22"/>
      <c r="AS27" s="22"/>
      <c r="AT27" s="22"/>
    </row>
    <row r="28" spans="1:46" s="9" customFormat="1" ht="18" x14ac:dyDescent="0.25">
      <c r="A28" s="24"/>
      <c r="P28" s="67"/>
      <c r="Q28" s="67"/>
      <c r="R28" s="67"/>
      <c r="S28" s="67"/>
      <c r="T28" s="70" t="s">
        <v>161</v>
      </c>
      <c r="U28" s="71">
        <v>3.2258064516129031E-2</v>
      </c>
      <c r="V28" s="71"/>
      <c r="W28" s="71"/>
      <c r="X28" s="71"/>
      <c r="Y28" s="71"/>
      <c r="Z28" s="71"/>
      <c r="AA28" s="71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22"/>
      <c r="AP28" s="22"/>
      <c r="AQ28" s="22"/>
      <c r="AR28" s="22"/>
      <c r="AS28" s="22"/>
      <c r="AT28" s="22"/>
    </row>
    <row r="29" spans="1:46" s="9" customFormat="1" ht="18" customHeight="1" x14ac:dyDescent="0.25">
      <c r="A29" s="24"/>
      <c r="P29" s="67"/>
      <c r="Q29" s="67"/>
      <c r="R29" s="67"/>
      <c r="S29" s="67"/>
      <c r="T29" s="70" t="s">
        <v>162</v>
      </c>
      <c r="U29" s="71">
        <v>7.7419354838709681E-2</v>
      </c>
      <c r="V29" s="71"/>
      <c r="W29" s="71"/>
      <c r="X29" s="71"/>
      <c r="Y29" s="71"/>
      <c r="Z29" s="71"/>
      <c r="AA29" s="71"/>
      <c r="AB29" s="67"/>
      <c r="AC29" s="67"/>
      <c r="AD29" s="67"/>
      <c r="AE29" s="67"/>
      <c r="AF29" s="67"/>
      <c r="AG29" s="68"/>
      <c r="AH29" s="68"/>
      <c r="AI29" s="68"/>
      <c r="AJ29" s="68"/>
      <c r="AK29" s="74"/>
      <c r="AL29" s="67"/>
      <c r="AM29" s="67"/>
      <c r="AN29" s="67"/>
      <c r="AO29" s="22"/>
      <c r="AP29" s="22"/>
      <c r="AQ29" s="22"/>
      <c r="AR29" s="22"/>
      <c r="AS29" s="22"/>
      <c r="AT29" s="22"/>
    </row>
    <row r="30" spans="1:46" s="9" customFormat="1" ht="18" customHeight="1" x14ac:dyDescent="0.25">
      <c r="A30" s="24"/>
      <c r="P30" s="67"/>
      <c r="Q30" s="67"/>
      <c r="R30" s="67"/>
      <c r="S30" s="67"/>
      <c r="T30" s="70" t="s">
        <v>163</v>
      </c>
      <c r="U30" s="71">
        <v>3.2258064516129031E-2</v>
      </c>
      <c r="V30" s="71"/>
      <c r="W30" s="71"/>
      <c r="X30" s="71"/>
      <c r="Y30" s="71"/>
      <c r="Z30" s="71"/>
      <c r="AA30" s="71"/>
      <c r="AB30" s="67"/>
      <c r="AC30" s="67"/>
      <c r="AD30" s="67"/>
      <c r="AE30" s="67"/>
      <c r="AF30" s="67"/>
      <c r="AG30" s="69"/>
      <c r="AH30" s="69"/>
      <c r="AI30" s="69"/>
      <c r="AJ30" s="69"/>
      <c r="AK30" s="75"/>
      <c r="AL30" s="67"/>
      <c r="AM30" s="67"/>
      <c r="AN30" s="67"/>
      <c r="AO30" s="22"/>
      <c r="AP30" s="22"/>
      <c r="AQ30" s="22"/>
      <c r="AR30" s="22"/>
      <c r="AS30" s="22"/>
      <c r="AT30" s="22"/>
    </row>
    <row r="31" spans="1:46" s="9" customFormat="1" ht="30" customHeight="1" x14ac:dyDescent="0.25">
      <c r="A31" s="24"/>
      <c r="P31" s="67"/>
      <c r="Q31" s="67"/>
      <c r="R31" s="67"/>
      <c r="S31" s="67"/>
      <c r="T31" s="70" t="s">
        <v>164</v>
      </c>
      <c r="U31" s="71">
        <v>0.30645161290322581</v>
      </c>
      <c r="V31" s="71"/>
      <c r="W31" s="71"/>
      <c r="X31" s="71"/>
      <c r="Y31" s="71"/>
      <c r="Z31" s="71"/>
      <c r="AA31" s="71"/>
      <c r="AB31" s="67"/>
      <c r="AC31" s="67"/>
      <c r="AD31" s="67"/>
      <c r="AE31" s="67"/>
      <c r="AF31" s="67"/>
      <c r="AG31" s="72"/>
      <c r="AH31" s="72"/>
      <c r="AI31" s="72"/>
      <c r="AJ31" s="72"/>
      <c r="AK31" s="75"/>
      <c r="AL31" s="67"/>
      <c r="AM31" s="67"/>
      <c r="AN31" s="67"/>
      <c r="AO31" s="22"/>
      <c r="AP31" s="22"/>
      <c r="AQ31" s="22"/>
      <c r="AR31" s="22"/>
      <c r="AS31" s="22"/>
      <c r="AT31" s="22"/>
    </row>
    <row r="32" spans="1:46" s="9" customFormat="1" x14ac:dyDescent="0.25">
      <c r="P32" s="67"/>
      <c r="Q32" s="67"/>
      <c r="R32" s="67"/>
      <c r="S32" s="67"/>
      <c r="T32" s="69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73"/>
      <c r="AH32" s="71"/>
      <c r="AI32" s="73"/>
      <c r="AJ32" s="71"/>
      <c r="AK32" s="75"/>
      <c r="AL32" s="67"/>
      <c r="AM32" s="67"/>
      <c r="AN32" s="67"/>
      <c r="AO32" s="22"/>
      <c r="AP32" s="22"/>
      <c r="AQ32" s="22"/>
      <c r="AR32" s="22"/>
      <c r="AS32" s="22"/>
      <c r="AT32" s="22"/>
    </row>
    <row r="33" spans="16:46" s="9" customFormat="1" ht="15" customHeight="1" x14ac:dyDescent="0.25"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22"/>
      <c r="AP33" s="22"/>
      <c r="AQ33" s="22"/>
      <c r="AR33" s="22"/>
      <c r="AS33" s="22"/>
      <c r="AT33" s="22"/>
    </row>
    <row r="34" spans="16:46" s="9" customFormat="1" x14ac:dyDescent="0.25">
      <c r="P34" s="67"/>
      <c r="Q34" s="67"/>
      <c r="R34" s="67"/>
      <c r="S34" s="67"/>
      <c r="T34" s="69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22"/>
      <c r="AP34" s="22"/>
      <c r="AQ34" s="22"/>
      <c r="AR34" s="22"/>
      <c r="AS34" s="22"/>
      <c r="AT34" s="22"/>
    </row>
    <row r="35" spans="16:46" s="9" customFormat="1" ht="15.75" customHeight="1" x14ac:dyDescent="0.25"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8"/>
      <c r="AH35" s="68"/>
      <c r="AI35" s="68"/>
      <c r="AJ35" s="68"/>
      <c r="AK35" s="68"/>
      <c r="AL35" s="68"/>
      <c r="AM35" s="68"/>
      <c r="AN35" s="68"/>
      <c r="AO35" s="54"/>
      <c r="AP35" s="54"/>
      <c r="AQ35" s="54"/>
      <c r="AR35" s="54"/>
      <c r="AS35" s="22"/>
      <c r="AT35" s="22"/>
    </row>
    <row r="36" spans="16:46" s="9" customFormat="1" ht="15" customHeight="1" x14ac:dyDescent="0.25"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9"/>
      <c r="AH36" s="69"/>
      <c r="AI36" s="69"/>
      <c r="AJ36" s="69"/>
      <c r="AK36" s="69"/>
      <c r="AL36" s="69"/>
      <c r="AM36" s="69"/>
      <c r="AN36" s="69"/>
      <c r="AO36" s="62"/>
      <c r="AP36" s="62"/>
      <c r="AQ36" s="62"/>
      <c r="AR36" s="62"/>
      <c r="AS36" s="22"/>
      <c r="AT36" s="22"/>
    </row>
    <row r="37" spans="16:46" s="9" customFormat="1" ht="30" customHeight="1" x14ac:dyDescent="0.25"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72"/>
      <c r="AH37" s="72"/>
      <c r="AI37" s="72"/>
      <c r="AJ37" s="72"/>
      <c r="AK37" s="72"/>
      <c r="AL37" s="72"/>
      <c r="AM37" s="72"/>
      <c r="AN37" s="72"/>
      <c r="AO37" s="63"/>
      <c r="AP37" s="63"/>
      <c r="AQ37" s="63"/>
      <c r="AR37" s="63"/>
      <c r="AS37" s="22"/>
      <c r="AT37" s="22"/>
    </row>
    <row r="38" spans="16:46" s="9" customFormat="1" x14ac:dyDescent="0.25"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73"/>
      <c r="AH38" s="71"/>
      <c r="AI38" s="73"/>
      <c r="AJ38" s="71"/>
      <c r="AK38" s="73"/>
      <c r="AL38" s="71"/>
      <c r="AM38" s="73"/>
      <c r="AN38" s="71"/>
      <c r="AO38" s="16"/>
      <c r="AP38" s="59"/>
      <c r="AQ38" s="16"/>
      <c r="AR38" s="59"/>
      <c r="AS38" s="22"/>
      <c r="AT38" s="22"/>
    </row>
    <row r="39" spans="16:46" s="9" customFormat="1" x14ac:dyDescent="0.25"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22"/>
      <c r="AP39" s="22"/>
      <c r="AQ39" s="22"/>
      <c r="AR39" s="22"/>
      <c r="AS39" s="22"/>
      <c r="AT39" s="22"/>
    </row>
    <row r="40" spans="16:46" s="9" customFormat="1" x14ac:dyDescent="0.25"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22"/>
      <c r="AP40" s="22"/>
      <c r="AQ40" s="22"/>
      <c r="AR40" s="22"/>
      <c r="AS40" s="22"/>
      <c r="AT40" s="22"/>
    </row>
    <row r="41" spans="16:46" s="9" customFormat="1" ht="15.75" customHeight="1" x14ac:dyDescent="0.25"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8"/>
      <c r="AH41" s="68"/>
      <c r="AI41" s="68"/>
      <c r="AJ41" s="68"/>
      <c r="AK41" s="68"/>
      <c r="AL41" s="68"/>
      <c r="AM41" s="68"/>
      <c r="AN41" s="68"/>
      <c r="AO41" s="54"/>
      <c r="AP41" s="54"/>
      <c r="AQ41" s="54"/>
      <c r="AR41" s="54"/>
      <c r="AS41" s="22"/>
      <c r="AT41" s="22"/>
    </row>
    <row r="42" spans="16:46" s="9" customFormat="1" ht="15" customHeight="1" x14ac:dyDescent="0.25"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9"/>
      <c r="AH42" s="69"/>
      <c r="AI42" s="69"/>
      <c r="AJ42" s="69"/>
      <c r="AK42" s="69"/>
      <c r="AL42" s="69"/>
      <c r="AM42" s="69"/>
      <c r="AN42" s="69"/>
      <c r="AO42" s="62"/>
      <c r="AP42" s="62"/>
      <c r="AQ42" s="62"/>
      <c r="AR42" s="62"/>
      <c r="AS42" s="22"/>
      <c r="AT42" s="22"/>
    </row>
    <row r="43" spans="16:46" s="9" customFormat="1" x14ac:dyDescent="0.25"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72"/>
      <c r="AH43" s="72"/>
      <c r="AI43" s="72"/>
      <c r="AJ43" s="72"/>
      <c r="AK43" s="72"/>
      <c r="AL43" s="72"/>
      <c r="AM43" s="72"/>
      <c r="AN43" s="72"/>
      <c r="AO43" s="63"/>
      <c r="AP43" s="63"/>
      <c r="AQ43" s="63"/>
      <c r="AR43" s="63"/>
      <c r="AS43" s="22"/>
      <c r="AT43" s="22"/>
    </row>
    <row r="44" spans="16:46" s="9" customFormat="1" x14ac:dyDescent="0.25"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73"/>
      <c r="AH44" s="71"/>
      <c r="AI44" s="73"/>
      <c r="AJ44" s="71"/>
      <c r="AK44" s="73"/>
      <c r="AL44" s="71"/>
      <c r="AM44" s="73"/>
      <c r="AN44" s="71"/>
      <c r="AO44" s="16"/>
      <c r="AP44" s="59"/>
      <c r="AQ44" s="16"/>
      <c r="AR44" s="59"/>
      <c r="AS44" s="22"/>
      <c r="AT44" s="22"/>
    </row>
    <row r="45" spans="16:46" s="9" customFormat="1" x14ac:dyDescent="0.25">
      <c r="P45" s="67"/>
      <c r="Q45" s="67"/>
      <c r="R45" s="67"/>
      <c r="S45" s="67"/>
      <c r="T45" s="69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76"/>
      <c r="AM45" s="76"/>
      <c r="AN45" s="76"/>
      <c r="AO45" s="64"/>
      <c r="AP45" s="64"/>
      <c r="AQ45" s="64"/>
      <c r="AR45" s="64"/>
      <c r="AS45" s="22"/>
      <c r="AT45" s="22"/>
    </row>
    <row r="46" spans="16:46" s="9" customFormat="1" x14ac:dyDescent="0.25">
      <c r="P46" s="67"/>
      <c r="Q46" s="67"/>
      <c r="R46" s="67"/>
      <c r="S46" s="67"/>
      <c r="T46" s="70" t="s">
        <v>166</v>
      </c>
      <c r="U46" s="71">
        <v>0.97297297297297303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76"/>
      <c r="AM46" s="76"/>
      <c r="AN46" s="76"/>
      <c r="AO46" s="64"/>
      <c r="AP46" s="64"/>
      <c r="AQ46" s="64"/>
      <c r="AR46" s="64"/>
      <c r="AS46" s="22"/>
      <c r="AT46" s="22"/>
    </row>
    <row r="47" spans="16:46" s="9" customFormat="1" ht="15.75" customHeight="1" x14ac:dyDescent="0.25">
      <c r="P47" s="67"/>
      <c r="Q47" s="67"/>
      <c r="R47" s="67"/>
      <c r="S47" s="67"/>
      <c r="T47" s="70" t="s">
        <v>167</v>
      </c>
      <c r="U47" s="71">
        <v>2.7027027027027025E-2</v>
      </c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8"/>
      <c r="AH47" s="68"/>
      <c r="AI47" s="68"/>
      <c r="AJ47" s="68"/>
      <c r="AK47" s="68"/>
      <c r="AL47" s="68"/>
      <c r="AM47" s="68"/>
      <c r="AN47" s="68"/>
      <c r="AO47" s="54"/>
      <c r="AP47" s="54"/>
      <c r="AQ47" s="54"/>
      <c r="AR47" s="54"/>
      <c r="AS47" s="22"/>
      <c r="AT47" s="22"/>
    </row>
    <row r="48" spans="16:46" s="9" customFormat="1" ht="15" customHeight="1" x14ac:dyDescent="0.25">
      <c r="P48" s="67"/>
      <c r="Q48" s="67"/>
      <c r="R48" s="67"/>
      <c r="S48" s="67"/>
      <c r="T48" s="7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9"/>
      <c r="AH48" s="69"/>
      <c r="AI48" s="69"/>
      <c r="AJ48" s="69"/>
      <c r="AK48" s="69"/>
      <c r="AL48" s="69"/>
      <c r="AM48" s="69"/>
      <c r="AN48" s="69"/>
      <c r="AO48" s="62"/>
      <c r="AP48" s="62"/>
      <c r="AQ48" s="62"/>
      <c r="AR48" s="62"/>
      <c r="AS48" s="22"/>
      <c r="AT48" s="22"/>
    </row>
    <row r="49" spans="16:46" s="9" customFormat="1" x14ac:dyDescent="0.25">
      <c r="P49" s="67"/>
      <c r="Q49" s="67"/>
      <c r="R49" s="67"/>
      <c r="S49" s="67"/>
      <c r="T49" s="7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72"/>
      <c r="AH49" s="72"/>
      <c r="AI49" s="72"/>
      <c r="AJ49" s="72"/>
      <c r="AK49" s="72"/>
      <c r="AL49" s="72"/>
      <c r="AM49" s="72"/>
      <c r="AN49" s="72"/>
      <c r="AO49" s="63"/>
      <c r="AP49" s="63"/>
      <c r="AQ49" s="63"/>
      <c r="AR49" s="63"/>
      <c r="AS49" s="22"/>
      <c r="AT49" s="22"/>
    </row>
    <row r="50" spans="16:46" s="9" customFormat="1" x14ac:dyDescent="0.25">
      <c r="P50" s="67"/>
      <c r="Q50" s="67"/>
      <c r="R50" s="67"/>
      <c r="S50" s="67"/>
      <c r="T50" s="7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78"/>
      <c r="AH50" s="79"/>
      <c r="AI50" s="78"/>
      <c r="AJ50" s="79"/>
      <c r="AK50" s="78"/>
      <c r="AL50" s="79"/>
      <c r="AM50" s="78"/>
      <c r="AN50" s="79"/>
      <c r="AO50" s="65"/>
      <c r="AP50" s="66"/>
      <c r="AQ50" s="65"/>
      <c r="AR50" s="66"/>
      <c r="AS50" s="22"/>
      <c r="AT50" s="22"/>
    </row>
    <row r="51" spans="16:46" s="9" customFormat="1" x14ac:dyDescent="0.25"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22"/>
      <c r="AP51" s="22"/>
      <c r="AQ51" s="22"/>
      <c r="AR51" s="22"/>
      <c r="AS51" s="22"/>
      <c r="AT51" s="22"/>
    </row>
    <row r="52" spans="16:46" s="9" customFormat="1" x14ac:dyDescent="0.25"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22"/>
      <c r="AP52" s="22"/>
      <c r="AQ52" s="22"/>
      <c r="AR52" s="22"/>
      <c r="AS52" s="22"/>
      <c r="AT52" s="22"/>
    </row>
    <row r="53" spans="16:46" s="9" customFormat="1" ht="15.75" customHeight="1" x14ac:dyDescent="0.25"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8"/>
      <c r="AH53" s="68"/>
      <c r="AI53" s="68"/>
      <c r="AJ53" s="68"/>
      <c r="AK53" s="68"/>
      <c r="AL53" s="68"/>
      <c r="AM53" s="74"/>
      <c r="AN53" s="67"/>
      <c r="AO53" s="22"/>
      <c r="AP53" s="22"/>
      <c r="AQ53" s="22"/>
      <c r="AR53" s="22"/>
      <c r="AS53" s="22"/>
      <c r="AT53" s="22"/>
    </row>
    <row r="54" spans="16:46" s="9" customFormat="1" ht="15" customHeight="1" x14ac:dyDescent="0.25"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9"/>
      <c r="AH54" s="69"/>
      <c r="AI54" s="69"/>
      <c r="AJ54" s="69"/>
      <c r="AK54" s="69"/>
      <c r="AL54" s="69"/>
      <c r="AM54" s="75"/>
      <c r="AN54" s="67"/>
      <c r="AO54" s="22"/>
      <c r="AP54" s="22"/>
      <c r="AQ54" s="22"/>
      <c r="AR54" s="22"/>
      <c r="AS54" s="22"/>
      <c r="AT54" s="22"/>
    </row>
    <row r="55" spans="16:46" s="9" customFormat="1" x14ac:dyDescent="0.25"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72"/>
      <c r="AH55" s="72"/>
      <c r="AI55" s="72"/>
      <c r="AJ55" s="72"/>
      <c r="AK55" s="72"/>
      <c r="AL55" s="72"/>
      <c r="AM55" s="75"/>
      <c r="AN55" s="67"/>
      <c r="AO55" s="22"/>
      <c r="AP55" s="22"/>
      <c r="AQ55" s="22"/>
      <c r="AR55" s="22"/>
      <c r="AS55" s="22"/>
      <c r="AT55" s="22"/>
    </row>
    <row r="56" spans="16:46" s="9" customFormat="1" x14ac:dyDescent="0.25"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78"/>
      <c r="AH56" s="79"/>
      <c r="AI56" s="78"/>
      <c r="AJ56" s="79"/>
      <c r="AK56" s="78"/>
      <c r="AL56" s="79"/>
      <c r="AM56" s="75"/>
      <c r="AN56" s="67"/>
      <c r="AO56" s="22"/>
      <c r="AP56" s="22"/>
      <c r="AQ56" s="22"/>
      <c r="AR56" s="22"/>
      <c r="AS56" s="22"/>
      <c r="AT56" s="22"/>
    </row>
    <row r="57" spans="16:46" s="9" customFormat="1" x14ac:dyDescent="0.25"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22"/>
      <c r="AP57" s="22"/>
      <c r="AQ57" s="22"/>
      <c r="AR57" s="22"/>
      <c r="AS57" s="22"/>
      <c r="AT57" s="22"/>
    </row>
    <row r="58" spans="16:46" s="9" customFormat="1" x14ac:dyDescent="0.25"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22"/>
      <c r="AP58" s="22"/>
      <c r="AQ58" s="22"/>
      <c r="AR58" s="22"/>
      <c r="AS58" s="22"/>
      <c r="AT58" s="22"/>
    </row>
    <row r="59" spans="16:46" s="9" customFormat="1" ht="15.75" customHeight="1" x14ac:dyDescent="0.25"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8"/>
      <c r="AH59" s="68"/>
      <c r="AI59" s="68"/>
      <c r="AJ59" s="68"/>
      <c r="AK59" s="68"/>
      <c r="AL59" s="68"/>
      <c r="AM59" s="74"/>
      <c r="AN59" s="67"/>
      <c r="AO59" s="22"/>
      <c r="AP59" s="22"/>
      <c r="AQ59" s="22"/>
      <c r="AR59" s="22"/>
      <c r="AS59" s="22"/>
      <c r="AT59" s="22"/>
    </row>
    <row r="60" spans="16:46" s="9" customFormat="1" ht="15" customHeight="1" x14ac:dyDescent="0.25"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9"/>
      <c r="AH60" s="69"/>
      <c r="AI60" s="69"/>
      <c r="AJ60" s="69"/>
      <c r="AK60" s="69"/>
      <c r="AL60" s="69"/>
      <c r="AM60" s="75"/>
      <c r="AN60" s="67"/>
      <c r="AO60" s="22"/>
      <c r="AP60" s="22"/>
      <c r="AQ60" s="22"/>
      <c r="AR60" s="22"/>
      <c r="AS60" s="22"/>
      <c r="AT60" s="22"/>
    </row>
    <row r="61" spans="16:46" s="9" customFormat="1" x14ac:dyDescent="0.25"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72"/>
      <c r="AH61" s="72"/>
      <c r="AI61" s="72"/>
      <c r="AJ61" s="72"/>
      <c r="AK61" s="72"/>
      <c r="AL61" s="72"/>
      <c r="AM61" s="75"/>
      <c r="AN61" s="67"/>
      <c r="AO61" s="22"/>
      <c r="AP61" s="22"/>
      <c r="AQ61" s="22"/>
      <c r="AR61" s="22"/>
      <c r="AS61" s="22"/>
      <c r="AT61" s="22"/>
    </row>
    <row r="62" spans="16:46" s="9" customFormat="1" x14ac:dyDescent="0.25"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78"/>
      <c r="AH62" s="79"/>
      <c r="AI62" s="78"/>
      <c r="AJ62" s="79"/>
      <c r="AK62" s="78"/>
      <c r="AL62" s="79"/>
      <c r="AM62" s="75"/>
      <c r="AN62" s="67"/>
      <c r="AO62" s="22"/>
      <c r="AP62" s="22"/>
      <c r="AQ62" s="22"/>
      <c r="AR62" s="22"/>
      <c r="AS62" s="22"/>
      <c r="AT62" s="22"/>
    </row>
    <row r="63" spans="16:46" s="9" customFormat="1" x14ac:dyDescent="0.25"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1"/>
      <c r="AP63" s="61"/>
      <c r="AQ63" s="61"/>
      <c r="AR63" s="61"/>
      <c r="AS63" s="61"/>
      <c r="AT63" s="61"/>
    </row>
    <row r="64" spans="16:46" s="9" customFormat="1" x14ac:dyDescent="0.25">
      <c r="P64" s="67"/>
      <c r="Q64" s="67"/>
      <c r="R64" s="67"/>
      <c r="S64" s="67"/>
      <c r="T64" s="7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1"/>
      <c r="AP64" s="61"/>
      <c r="AQ64" s="61"/>
      <c r="AR64" s="61"/>
      <c r="AS64" s="61"/>
      <c r="AT64" s="61"/>
    </row>
    <row r="65" spans="16:46" s="9" customFormat="1" x14ac:dyDescent="0.25">
      <c r="P65" s="67"/>
      <c r="Q65" s="67"/>
      <c r="R65" s="67"/>
      <c r="S65" s="67"/>
      <c r="T65" s="70" t="s">
        <v>177</v>
      </c>
      <c r="U65" s="71">
        <v>0.29270000000000002</v>
      </c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1"/>
      <c r="AP65" s="61"/>
      <c r="AQ65" s="61"/>
      <c r="AR65" s="61"/>
      <c r="AS65" s="61"/>
      <c r="AT65" s="61"/>
    </row>
    <row r="66" spans="16:46" s="9" customFormat="1" x14ac:dyDescent="0.25">
      <c r="P66" s="67"/>
      <c r="Q66" s="67"/>
      <c r="R66" s="67"/>
      <c r="S66" s="67"/>
      <c r="T66" s="70" t="s">
        <v>178</v>
      </c>
      <c r="U66" s="71">
        <v>0.23780000000000001</v>
      </c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1"/>
      <c r="AP66" s="61"/>
      <c r="AQ66" s="61"/>
      <c r="AR66" s="61"/>
      <c r="AS66" s="61"/>
      <c r="AT66" s="61"/>
    </row>
    <row r="67" spans="16:46" s="9" customFormat="1" x14ac:dyDescent="0.25">
      <c r="P67" s="67"/>
      <c r="Q67" s="67"/>
      <c r="R67" s="67"/>
      <c r="S67" s="67"/>
      <c r="T67" s="70" t="s">
        <v>179</v>
      </c>
      <c r="U67" s="71">
        <v>0.1037</v>
      </c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1"/>
      <c r="AP67" s="61"/>
      <c r="AQ67" s="61"/>
      <c r="AR67" s="61"/>
      <c r="AS67" s="61"/>
      <c r="AT67" s="61"/>
    </row>
    <row r="68" spans="16:46" s="9" customFormat="1" x14ac:dyDescent="0.25">
      <c r="P68" s="67"/>
      <c r="Q68" s="67"/>
      <c r="R68" s="67"/>
      <c r="S68" s="67"/>
      <c r="T68" s="70" t="s">
        <v>180</v>
      </c>
      <c r="U68" s="71">
        <v>0.34449999999999997</v>
      </c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1"/>
      <c r="AP68" s="61"/>
      <c r="AQ68" s="61"/>
      <c r="AR68" s="61"/>
      <c r="AS68" s="61"/>
      <c r="AT68" s="61"/>
    </row>
    <row r="69" spans="16:46" s="9" customFormat="1" x14ac:dyDescent="0.25">
      <c r="P69" s="67"/>
      <c r="Q69" s="67"/>
      <c r="R69" s="67"/>
      <c r="S69" s="67"/>
      <c r="T69" s="70" t="s">
        <v>181</v>
      </c>
      <c r="U69" s="71">
        <v>0.1341</v>
      </c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1"/>
      <c r="AP69" s="61"/>
      <c r="AQ69" s="61"/>
      <c r="AR69" s="61"/>
      <c r="AS69" s="61"/>
      <c r="AT69" s="61"/>
    </row>
    <row r="70" spans="16:46" s="9" customFormat="1" x14ac:dyDescent="0.25">
      <c r="P70" s="67"/>
      <c r="Q70" s="67"/>
      <c r="R70" s="67"/>
      <c r="S70" s="67"/>
      <c r="T70" s="70" t="s">
        <v>182</v>
      </c>
      <c r="U70" s="71">
        <v>8.2299999999999998E-2</v>
      </c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</row>
    <row r="71" spans="16:46" s="9" customFormat="1" x14ac:dyDescent="0.25"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</row>
    <row r="72" spans="16:46" s="9" customFormat="1" x14ac:dyDescent="0.25"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</row>
    <row r="73" spans="16:46" s="9" customFormat="1" x14ac:dyDescent="0.25"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</row>
    <row r="74" spans="16:46" s="9" customFormat="1" x14ac:dyDescent="0.25"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</row>
    <row r="75" spans="16:46" s="9" customFormat="1" x14ac:dyDescent="0.25"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</row>
    <row r="76" spans="16:46" s="9" customFormat="1" x14ac:dyDescent="0.25"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</row>
    <row r="77" spans="16:46" s="9" customFormat="1" x14ac:dyDescent="0.25"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</row>
    <row r="78" spans="16:46" s="9" customFormat="1" x14ac:dyDescent="0.25"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</row>
    <row r="79" spans="16:46" s="9" customFormat="1" x14ac:dyDescent="0.25"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6:46" s="9" customFormat="1" x14ac:dyDescent="0.25"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6:40" s="9" customFormat="1" x14ac:dyDescent="0.25"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2" spans="16:40" s="9" customFormat="1" x14ac:dyDescent="0.25"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</row>
    <row r="83" spans="16:40" s="9" customFormat="1" x14ac:dyDescent="0.25"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</row>
    <row r="84" spans="16:40" s="9" customFormat="1" x14ac:dyDescent="0.25"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</row>
    <row r="85" spans="16:40" s="9" customFormat="1" x14ac:dyDescent="0.25"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</row>
    <row r="86" spans="16:40" s="9" customFormat="1" x14ac:dyDescent="0.25">
      <c r="P86" s="67"/>
      <c r="Q86" s="67"/>
      <c r="R86" s="67"/>
      <c r="S86" s="67"/>
      <c r="T86" s="70" t="s">
        <v>183</v>
      </c>
      <c r="U86" s="71">
        <v>0.39939999999999998</v>
      </c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</row>
    <row r="87" spans="16:40" s="9" customFormat="1" x14ac:dyDescent="0.25">
      <c r="P87" s="67"/>
      <c r="Q87" s="67"/>
      <c r="R87" s="67"/>
      <c r="S87" s="67"/>
      <c r="T87" s="70" t="s">
        <v>184</v>
      </c>
      <c r="U87" s="71">
        <v>0.1555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</row>
    <row r="88" spans="16:40" s="9" customFormat="1" x14ac:dyDescent="0.25">
      <c r="P88" s="67"/>
      <c r="Q88" s="67"/>
      <c r="R88" s="67"/>
      <c r="S88" s="67"/>
      <c r="T88" s="70" t="s">
        <v>185</v>
      </c>
      <c r="U88" s="71">
        <v>0.42070000000000002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</row>
    <row r="89" spans="16:40" s="9" customFormat="1" x14ac:dyDescent="0.25">
      <c r="P89" s="67"/>
      <c r="Q89" s="67"/>
      <c r="R89" s="67"/>
      <c r="S89" s="67"/>
      <c r="T89" s="70" t="s">
        <v>186</v>
      </c>
      <c r="U89" s="71">
        <v>0.1341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</row>
    <row r="90" spans="16:40" s="9" customFormat="1" x14ac:dyDescent="0.25">
      <c r="P90" s="67"/>
      <c r="Q90" s="67"/>
      <c r="R90" s="67"/>
      <c r="S90" s="67"/>
      <c r="T90" s="70" t="s">
        <v>187</v>
      </c>
      <c r="U90" s="71">
        <v>0.53349999999999997</v>
      </c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</row>
    <row r="91" spans="16:40" s="9" customFormat="1" x14ac:dyDescent="0.25"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</row>
    <row r="92" spans="16:40" s="9" customFormat="1" x14ac:dyDescent="0.25"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</row>
    <row r="93" spans="16:40" s="9" customFormat="1" x14ac:dyDescent="0.25"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</row>
    <row r="94" spans="16:40" s="9" customFormat="1" x14ac:dyDescent="0.25"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</row>
    <row r="95" spans="16:40" s="9" customFormat="1" x14ac:dyDescent="0.25"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</row>
    <row r="96" spans="16:40" s="9" customFormat="1" x14ac:dyDescent="0.25"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</row>
    <row r="97" spans="16:40" s="9" customFormat="1" x14ac:dyDescent="0.25"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</row>
    <row r="98" spans="16:40" s="9" customFormat="1" x14ac:dyDescent="0.25"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</row>
    <row r="99" spans="16:40" s="9" customFormat="1" x14ac:dyDescent="0.25"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</row>
    <row r="100" spans="16:40" s="9" customFormat="1" x14ac:dyDescent="0.25"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</row>
    <row r="101" spans="16:40" s="9" customFormat="1" x14ac:dyDescent="0.25"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</row>
    <row r="102" spans="16:40" s="9" customFormat="1" x14ac:dyDescent="0.25"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</row>
    <row r="103" spans="16:40" s="9" customFormat="1" x14ac:dyDescent="0.25"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</row>
    <row r="104" spans="16:40" s="9" customFormat="1" x14ac:dyDescent="0.25"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</row>
    <row r="105" spans="16:40" s="9" customFormat="1" x14ac:dyDescent="0.25"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</row>
    <row r="106" spans="16:40" s="9" customFormat="1" x14ac:dyDescent="0.25"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</row>
    <row r="107" spans="16:40" s="9" customFormat="1" x14ac:dyDescent="0.25"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</row>
    <row r="108" spans="16:40" s="9" customFormat="1" x14ac:dyDescent="0.25"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</row>
    <row r="109" spans="16:40" s="9" customFormat="1" x14ac:dyDescent="0.25"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</row>
    <row r="110" spans="16:40" s="9" customFormat="1" x14ac:dyDescent="0.25"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</row>
    <row r="111" spans="16:40" s="9" customFormat="1" x14ac:dyDescent="0.25">
      <c r="P111" s="67"/>
      <c r="Q111" s="67"/>
      <c r="R111" s="67"/>
      <c r="S111" s="67"/>
      <c r="T111" s="70" t="s">
        <v>188</v>
      </c>
      <c r="U111" s="79">
        <v>0.1128</v>
      </c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</row>
    <row r="112" spans="16:40" s="9" customFormat="1" x14ac:dyDescent="0.25">
      <c r="P112" s="67"/>
      <c r="Q112" s="67"/>
      <c r="R112" s="67"/>
      <c r="S112" s="67"/>
      <c r="T112" s="70" t="s">
        <v>189</v>
      </c>
      <c r="U112" s="79">
        <v>0.28660000000000002</v>
      </c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</row>
    <row r="113" spans="16:40" s="9" customFormat="1" x14ac:dyDescent="0.25">
      <c r="P113" s="67"/>
      <c r="Q113" s="67"/>
      <c r="R113" s="67"/>
      <c r="S113" s="67"/>
      <c r="T113" s="70" t="s">
        <v>190</v>
      </c>
      <c r="U113" s="79">
        <v>0.27129999999999999</v>
      </c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</row>
    <row r="114" spans="16:40" s="9" customFormat="1" x14ac:dyDescent="0.25">
      <c r="P114" s="67"/>
      <c r="Q114" s="67"/>
      <c r="R114" s="67"/>
      <c r="S114" s="67"/>
      <c r="T114" s="70" t="s">
        <v>191</v>
      </c>
      <c r="U114" s="79">
        <v>0.3049</v>
      </c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</row>
    <row r="115" spans="16:40" s="9" customFormat="1" x14ac:dyDescent="0.25">
      <c r="P115" s="67"/>
      <c r="Q115" s="67"/>
      <c r="R115" s="67"/>
      <c r="S115" s="67"/>
      <c r="T115" s="70" t="s">
        <v>192</v>
      </c>
      <c r="U115" s="79">
        <v>0.14330000000000001</v>
      </c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</row>
    <row r="116" spans="16:40" s="9" customFormat="1" x14ac:dyDescent="0.25">
      <c r="P116" s="67"/>
      <c r="Q116" s="67"/>
      <c r="R116" s="67"/>
      <c r="S116" s="67"/>
      <c r="T116" s="70" t="s">
        <v>193</v>
      </c>
      <c r="U116" s="79">
        <v>0.11890000000000001</v>
      </c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</row>
    <row r="117" spans="16:40" s="9" customFormat="1" x14ac:dyDescent="0.25"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</row>
    <row r="118" spans="16:40" s="9" customFormat="1" x14ac:dyDescent="0.25"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6:40" s="9" customFormat="1" x14ac:dyDescent="0.25"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6:40" s="9" customFormat="1" x14ac:dyDescent="0.25"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1" spans="16:40" s="9" customFormat="1" x14ac:dyDescent="0.25"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</row>
    <row r="122" spans="16:40" s="9" customFormat="1" x14ac:dyDescent="0.25"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</row>
    <row r="123" spans="16:40" s="9" customFormat="1" x14ac:dyDescent="0.25"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</row>
    <row r="124" spans="16:40" s="9" customFormat="1" x14ac:dyDescent="0.25"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</row>
    <row r="125" spans="16:40" s="9" customFormat="1" x14ac:dyDescent="0.25"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</row>
    <row r="126" spans="16:40" s="9" customFormat="1" x14ac:dyDescent="0.25"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</row>
    <row r="127" spans="16:40" s="9" customFormat="1" x14ac:dyDescent="0.25"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</row>
    <row r="128" spans="16:40" s="9" customFormat="1" x14ac:dyDescent="0.25"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</row>
    <row r="129" spans="16:40" s="9" customFormat="1" x14ac:dyDescent="0.25"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</row>
    <row r="130" spans="16:40" s="9" customFormat="1" x14ac:dyDescent="0.25"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</row>
    <row r="131" spans="16:40" s="9" customFormat="1" x14ac:dyDescent="0.25"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</row>
    <row r="132" spans="16:40" s="9" customFormat="1" x14ac:dyDescent="0.25"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</row>
    <row r="133" spans="16:40" s="9" customFormat="1" x14ac:dyDescent="0.25"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6:40" s="9" customFormat="1" x14ac:dyDescent="0.25"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</row>
    <row r="135" spans="16:40" s="9" customFormat="1" x14ac:dyDescent="0.25"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</row>
    <row r="136" spans="16:40" s="9" customFormat="1" x14ac:dyDescent="0.25"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</row>
    <row r="137" spans="16:40" s="9" customFormat="1" x14ac:dyDescent="0.25"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</row>
    <row r="138" spans="16:40" s="9" customFormat="1" x14ac:dyDescent="0.25"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</row>
    <row r="139" spans="16:40" s="9" customFormat="1" x14ac:dyDescent="0.25">
      <c r="P139" s="67"/>
      <c r="Q139" s="67"/>
      <c r="R139" s="67"/>
      <c r="S139" s="67"/>
      <c r="T139" s="70" t="s">
        <v>169</v>
      </c>
      <c r="U139" s="79">
        <v>0.33329999999999999</v>
      </c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</row>
    <row r="140" spans="16:40" s="9" customFormat="1" x14ac:dyDescent="0.25">
      <c r="P140" s="67"/>
      <c r="Q140" s="67"/>
      <c r="R140" s="67"/>
      <c r="S140" s="67"/>
      <c r="T140" s="70" t="s">
        <v>170</v>
      </c>
      <c r="U140" s="79">
        <v>0.41670000000000001</v>
      </c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</row>
    <row r="141" spans="16:40" s="9" customFormat="1" x14ac:dyDescent="0.25">
      <c r="P141" s="67"/>
      <c r="Q141" s="67"/>
      <c r="R141" s="67"/>
      <c r="S141" s="67"/>
      <c r="T141" s="70" t="s">
        <v>171</v>
      </c>
      <c r="U141" s="79">
        <v>0.25</v>
      </c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</row>
    <row r="142" spans="16:40" s="9" customFormat="1" x14ac:dyDescent="0.25"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</row>
    <row r="143" spans="16:40" s="9" customFormat="1" x14ac:dyDescent="0.25"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</row>
    <row r="144" spans="16:40" s="9" customFormat="1" x14ac:dyDescent="0.25"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</row>
    <row r="145" spans="16:40" s="9" customFormat="1" x14ac:dyDescent="0.25"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</row>
    <row r="146" spans="16:40" s="9" customFormat="1" x14ac:dyDescent="0.25"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</row>
    <row r="147" spans="16:40" s="9" customFormat="1" x14ac:dyDescent="0.25"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</row>
    <row r="148" spans="16:40" s="9" customFormat="1" x14ac:dyDescent="0.25"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</row>
    <row r="149" spans="16:40" s="9" customFormat="1" x14ac:dyDescent="0.25"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</row>
    <row r="150" spans="16:40" s="9" customFormat="1" x14ac:dyDescent="0.25"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</row>
    <row r="151" spans="16:40" s="9" customFormat="1" x14ac:dyDescent="0.25"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</row>
    <row r="152" spans="16:40" s="9" customFormat="1" x14ac:dyDescent="0.25"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</row>
    <row r="153" spans="16:40" s="9" customFormat="1" x14ac:dyDescent="0.25"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</row>
    <row r="154" spans="16:40" s="9" customFormat="1" x14ac:dyDescent="0.25"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</row>
    <row r="155" spans="16:40" s="9" customFormat="1" x14ac:dyDescent="0.25"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</row>
    <row r="156" spans="16:40" s="9" customFormat="1" x14ac:dyDescent="0.25"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</row>
    <row r="157" spans="16:40" s="9" customFormat="1" x14ac:dyDescent="0.25"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6:40" s="9" customFormat="1" x14ac:dyDescent="0.25"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6:40" s="9" customFormat="1" x14ac:dyDescent="0.25"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0" spans="16:40" s="9" customFormat="1" x14ac:dyDescent="0.25">
      <c r="P160" s="67"/>
      <c r="Q160" s="67"/>
      <c r="R160" s="67"/>
      <c r="S160" s="67"/>
      <c r="T160" s="70" t="s">
        <v>172</v>
      </c>
      <c r="U160" s="79">
        <v>0.33329999999999999</v>
      </c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</row>
    <row r="161" spans="16:40" s="9" customFormat="1" x14ac:dyDescent="0.25">
      <c r="P161" s="67"/>
      <c r="Q161" s="67"/>
      <c r="R161" s="67"/>
      <c r="S161" s="67"/>
      <c r="T161" s="70" t="s">
        <v>173</v>
      </c>
      <c r="U161" s="79">
        <v>0.41670000000000001</v>
      </c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</row>
    <row r="162" spans="16:40" s="9" customFormat="1" x14ac:dyDescent="0.25">
      <c r="P162" s="67"/>
      <c r="Q162" s="67"/>
      <c r="R162" s="67"/>
      <c r="S162" s="67"/>
      <c r="T162" s="70" t="s">
        <v>174</v>
      </c>
      <c r="U162" s="79">
        <v>0.25</v>
      </c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</row>
    <row r="163" spans="16:40" s="9" customFormat="1" x14ac:dyDescent="0.25"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</row>
    <row r="164" spans="16:40" s="9" customFormat="1" x14ac:dyDescent="0.25"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</row>
    <row r="165" spans="16:40" s="9" customFormat="1" x14ac:dyDescent="0.25"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</row>
    <row r="166" spans="16:40" s="9" customFormat="1" x14ac:dyDescent="0.25"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</row>
    <row r="167" spans="16:40" s="9" customFormat="1" x14ac:dyDescent="0.25"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</row>
    <row r="168" spans="16:40" s="9" customFormat="1" x14ac:dyDescent="0.25"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</row>
    <row r="169" spans="16:40" s="9" customFormat="1" x14ac:dyDescent="0.25"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</row>
    <row r="170" spans="16:40" s="9" customFormat="1" x14ac:dyDescent="0.25"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</row>
    <row r="171" spans="16:40" s="9" customFormat="1" x14ac:dyDescent="0.25"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</row>
    <row r="172" spans="16:40" s="9" customFormat="1" x14ac:dyDescent="0.25"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</row>
    <row r="173" spans="16:40" s="9" customFormat="1" x14ac:dyDescent="0.25"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</row>
    <row r="174" spans="16:40" s="9" customFormat="1" x14ac:dyDescent="0.25"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</row>
    <row r="175" spans="16:40" s="9" customFormat="1" x14ac:dyDescent="0.25"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</row>
    <row r="176" spans="16:40" s="9" customFormat="1" x14ac:dyDescent="0.25"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</row>
    <row r="177" spans="1:40" s="9" customFormat="1" x14ac:dyDescent="0.25"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</row>
    <row r="178" spans="1:40" s="9" customFormat="1" x14ac:dyDescent="0.25"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</row>
    <row r="179" spans="1:40" s="9" customFormat="1" x14ac:dyDescent="0.25"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</row>
    <row r="180" spans="1:40" s="9" customFormat="1" x14ac:dyDescent="0.25"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</row>
    <row r="181" spans="1:40" s="9" customFormat="1" ht="18" x14ac:dyDescent="0.25">
      <c r="A181" s="24" t="s">
        <v>20</v>
      </c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</row>
    <row r="182" spans="1:40" s="9" customFormat="1" x14ac:dyDescent="0.25"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</row>
    <row r="183" spans="1:40" s="9" customFormat="1" x14ac:dyDescent="0.25"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</row>
    <row r="184" spans="1:40" s="9" customFormat="1" x14ac:dyDescent="0.25"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</row>
    <row r="185" spans="1:40" s="9" customFormat="1" x14ac:dyDescent="0.25"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70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</row>
    <row r="186" spans="1:40" s="9" customFormat="1" x14ac:dyDescent="0.25"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73" t="s">
        <v>194</v>
      </c>
      <c r="AD186" s="67" t="s">
        <v>195</v>
      </c>
      <c r="AE186" s="73" t="s">
        <v>196</v>
      </c>
      <c r="AF186" s="67" t="s">
        <v>197</v>
      </c>
      <c r="AG186" s="73" t="s">
        <v>198</v>
      </c>
      <c r="AH186" s="70" t="s">
        <v>9</v>
      </c>
      <c r="AI186" s="67"/>
      <c r="AJ186" s="67"/>
      <c r="AK186" s="67"/>
      <c r="AL186" s="67"/>
      <c r="AM186" s="67"/>
      <c r="AN186" s="67"/>
    </row>
    <row r="187" spans="1:40" s="9" customFormat="1" ht="15" customHeight="1" x14ac:dyDescent="0.25"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70" t="s">
        <v>14</v>
      </c>
      <c r="AC187" s="67">
        <v>47</v>
      </c>
      <c r="AD187" s="67">
        <v>34</v>
      </c>
      <c r="AE187" s="67">
        <v>49</v>
      </c>
      <c r="AF187" s="67">
        <v>61</v>
      </c>
      <c r="AG187" s="67">
        <v>49</v>
      </c>
      <c r="AH187" s="67">
        <v>3.13</v>
      </c>
      <c r="AI187" s="67"/>
      <c r="AJ187" s="67"/>
      <c r="AK187" s="67"/>
      <c r="AL187" s="67"/>
      <c r="AM187" s="67"/>
      <c r="AN187" s="67"/>
    </row>
    <row r="188" spans="1:40" s="9" customFormat="1" ht="15" customHeight="1" x14ac:dyDescent="0.25"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 t="s">
        <v>16</v>
      </c>
      <c r="AC188" s="67">
        <v>45</v>
      </c>
      <c r="AD188" s="67">
        <v>40</v>
      </c>
      <c r="AE188" s="67">
        <v>47</v>
      </c>
      <c r="AF188" s="67">
        <v>58</v>
      </c>
      <c r="AG188" s="67">
        <v>51</v>
      </c>
      <c r="AH188" s="67">
        <v>3.12</v>
      </c>
      <c r="AI188" s="67"/>
      <c r="AJ188" s="67"/>
      <c r="AK188" s="67"/>
      <c r="AL188" s="67"/>
      <c r="AM188" s="67"/>
      <c r="AN188" s="67"/>
    </row>
    <row r="189" spans="1:40" s="9" customFormat="1" ht="15" customHeight="1" x14ac:dyDescent="0.25"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 t="s">
        <v>15</v>
      </c>
      <c r="AC189" s="67">
        <v>45</v>
      </c>
      <c r="AD189" s="67">
        <v>29</v>
      </c>
      <c r="AE189" s="67">
        <v>58</v>
      </c>
      <c r="AF189" s="67">
        <v>60</v>
      </c>
      <c r="AG189" s="67">
        <v>53</v>
      </c>
      <c r="AH189" s="67">
        <v>3.19</v>
      </c>
      <c r="AI189" s="67"/>
      <c r="AJ189" s="67"/>
      <c r="AK189" s="67"/>
      <c r="AL189" s="67"/>
      <c r="AM189" s="67"/>
      <c r="AN189" s="67"/>
    </row>
    <row r="190" spans="1:40" s="9" customFormat="1" x14ac:dyDescent="0.25"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73"/>
      <c r="AD190" s="67"/>
      <c r="AE190" s="73"/>
      <c r="AF190" s="67"/>
      <c r="AG190" s="73"/>
      <c r="AH190" s="67"/>
      <c r="AI190" s="67"/>
      <c r="AJ190" s="67"/>
      <c r="AK190" s="67"/>
      <c r="AL190" s="67"/>
      <c r="AM190" s="67"/>
      <c r="AN190" s="67"/>
    </row>
    <row r="191" spans="1:40" s="9" customFormat="1" x14ac:dyDescent="0.25"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</row>
    <row r="192" spans="1:40" s="9" customFormat="1" x14ac:dyDescent="0.25"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</row>
    <row r="193" spans="16:40" s="9" customFormat="1" x14ac:dyDescent="0.25"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</row>
    <row r="194" spans="16:40" s="9" customFormat="1" x14ac:dyDescent="0.25"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</row>
    <row r="195" spans="16:40" s="9" customFormat="1" x14ac:dyDescent="0.25"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</row>
    <row r="196" spans="16:40" s="9" customFormat="1" x14ac:dyDescent="0.25"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</row>
    <row r="197" spans="16:40" s="9" customFormat="1" x14ac:dyDescent="0.25"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</row>
    <row r="198" spans="16:40" s="9" customFormat="1" x14ac:dyDescent="0.25"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6:40" s="9" customFormat="1" x14ac:dyDescent="0.25"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</row>
    <row r="200" spans="16:40" s="9" customFormat="1" x14ac:dyDescent="0.25"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</row>
    <row r="201" spans="16:40" s="9" customFormat="1" x14ac:dyDescent="0.25"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</row>
    <row r="202" spans="16:40" s="9" customFormat="1" x14ac:dyDescent="0.25"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</row>
    <row r="203" spans="16:40" s="9" customFormat="1" x14ac:dyDescent="0.25"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</row>
    <row r="204" spans="16:40" s="9" customFormat="1" x14ac:dyDescent="0.25"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</row>
    <row r="205" spans="16:40" s="9" customFormat="1" x14ac:dyDescent="0.25"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</row>
    <row r="206" spans="16:40" x14ac:dyDescent="0.25"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</row>
    <row r="207" spans="16:40" x14ac:dyDescent="0.25"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</row>
    <row r="208" spans="16:40" x14ac:dyDescent="0.25"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</row>
    <row r="209" spans="16:40" x14ac:dyDescent="0.25"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</row>
    <row r="210" spans="16:40" x14ac:dyDescent="0.25"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</row>
    <row r="211" spans="16:40" x14ac:dyDescent="0.25"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</row>
    <row r="212" spans="16:40" x14ac:dyDescent="0.25"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</row>
    <row r="213" spans="16:40" x14ac:dyDescent="0.25"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</row>
    <row r="214" spans="16:40" x14ac:dyDescent="0.25"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</row>
    <row r="215" spans="16:40" x14ac:dyDescent="0.25"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</row>
    <row r="216" spans="16:40" x14ac:dyDescent="0.25"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</row>
    <row r="217" spans="16:40" x14ac:dyDescent="0.25"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</row>
    <row r="218" spans="16:40" x14ac:dyDescent="0.25"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</row>
    <row r="219" spans="16:40" x14ac:dyDescent="0.25"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</row>
    <row r="220" spans="16:40" x14ac:dyDescent="0.25"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</row>
    <row r="221" spans="16:40" x14ac:dyDescent="0.25"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</row>
    <row r="222" spans="16:40" x14ac:dyDescent="0.25"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</row>
    <row r="223" spans="16:40" x14ac:dyDescent="0.25"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</row>
    <row r="224" spans="16:40" x14ac:dyDescent="0.25"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</row>
    <row r="225" spans="1:40" x14ac:dyDescent="0.25"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</row>
    <row r="226" spans="1:40" x14ac:dyDescent="0.25"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</row>
    <row r="227" spans="1:40" x14ac:dyDescent="0.25"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</row>
    <row r="228" spans="1:40" x14ac:dyDescent="0.25"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</row>
    <row r="229" spans="1:40" x14ac:dyDescent="0.25"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</row>
    <row r="230" spans="1:40" x14ac:dyDescent="0.25"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</row>
    <row r="231" spans="1:40" x14ac:dyDescent="0.25"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</row>
    <row r="232" spans="1:40" ht="18" x14ac:dyDescent="0.25">
      <c r="A232" s="24" t="s">
        <v>19</v>
      </c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</row>
    <row r="233" spans="1:40" x14ac:dyDescent="0.25"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</row>
    <row r="234" spans="1:40" x14ac:dyDescent="0.25"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</row>
    <row r="235" spans="1:40" x14ac:dyDescent="0.25"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</row>
    <row r="236" spans="1:40" x14ac:dyDescent="0.25"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</row>
    <row r="237" spans="1:40" x14ac:dyDescent="0.25"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</row>
    <row r="238" spans="1:40" x14ac:dyDescent="0.25"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</row>
    <row r="239" spans="1:40" x14ac:dyDescent="0.25"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</row>
    <row r="240" spans="1:40" x14ac:dyDescent="0.25"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</row>
    <row r="241" spans="16:40" x14ac:dyDescent="0.25"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</row>
    <row r="242" spans="16:40" x14ac:dyDescent="0.25"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</row>
    <row r="243" spans="16:40" x14ac:dyDescent="0.25"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73" t="s">
        <v>194</v>
      </c>
      <c r="AD243" s="67" t="s">
        <v>195</v>
      </c>
      <c r="AE243" s="73" t="s">
        <v>196</v>
      </c>
      <c r="AF243" s="67" t="s">
        <v>197</v>
      </c>
      <c r="AG243" s="73" t="s">
        <v>198</v>
      </c>
      <c r="AH243" s="70" t="s">
        <v>9</v>
      </c>
      <c r="AI243" s="67"/>
      <c r="AJ243" s="67"/>
      <c r="AK243" s="67"/>
      <c r="AL243" s="67"/>
      <c r="AM243" s="67"/>
      <c r="AN243" s="67"/>
    </row>
    <row r="244" spans="16:40" x14ac:dyDescent="0.25"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70" t="s">
        <v>21</v>
      </c>
      <c r="AC244" s="67">
        <v>22</v>
      </c>
      <c r="AD244" s="67">
        <v>21</v>
      </c>
      <c r="AE244" s="67">
        <v>62</v>
      </c>
      <c r="AF244" s="67">
        <v>93</v>
      </c>
      <c r="AG244" s="67">
        <v>104</v>
      </c>
      <c r="AH244" s="67">
        <v>3.78</v>
      </c>
      <c r="AI244" s="67"/>
      <c r="AJ244" s="67"/>
      <c r="AK244" s="67"/>
      <c r="AL244" s="67"/>
      <c r="AM244" s="67"/>
      <c r="AN244" s="67"/>
    </row>
    <row r="245" spans="16:40" x14ac:dyDescent="0.25"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 t="s">
        <v>22</v>
      </c>
      <c r="AC245" s="67">
        <v>11</v>
      </c>
      <c r="AD245" s="67">
        <v>39</v>
      </c>
      <c r="AE245" s="67">
        <v>79</v>
      </c>
      <c r="AF245" s="67">
        <v>103</v>
      </c>
      <c r="AG245" s="67">
        <v>41</v>
      </c>
      <c r="AH245" s="67">
        <v>3.45</v>
      </c>
      <c r="AI245" s="67"/>
      <c r="AJ245" s="67"/>
      <c r="AK245" s="67"/>
      <c r="AL245" s="67"/>
      <c r="AM245" s="67"/>
      <c r="AN245" s="67"/>
    </row>
    <row r="246" spans="16:40" x14ac:dyDescent="0.25"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 t="s">
        <v>23</v>
      </c>
      <c r="AC246" s="67">
        <v>7</v>
      </c>
      <c r="AD246" s="67">
        <v>9</v>
      </c>
      <c r="AE246" s="67">
        <v>29</v>
      </c>
      <c r="AF246" s="67">
        <v>68</v>
      </c>
      <c r="AG246" s="67">
        <v>143</v>
      </c>
      <c r="AH246" s="67">
        <v>4.29</v>
      </c>
      <c r="AI246" s="67"/>
      <c r="AJ246" s="67"/>
      <c r="AK246" s="67"/>
      <c r="AL246" s="67"/>
      <c r="AM246" s="67"/>
      <c r="AN246" s="67"/>
    </row>
    <row r="247" spans="16:40" x14ac:dyDescent="0.25"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73"/>
      <c r="AD247" s="67"/>
      <c r="AE247" s="73"/>
      <c r="AF247" s="67"/>
      <c r="AG247" s="73"/>
      <c r="AH247" s="67"/>
      <c r="AI247" s="67"/>
      <c r="AJ247" s="67"/>
      <c r="AK247" s="67"/>
      <c r="AL247" s="67"/>
      <c r="AM247" s="67"/>
      <c r="AN247" s="67"/>
    </row>
    <row r="248" spans="16:40" x14ac:dyDescent="0.25"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</row>
    <row r="249" spans="16:40" x14ac:dyDescent="0.25"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</row>
    <row r="250" spans="16:40" x14ac:dyDescent="0.25"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</row>
    <row r="251" spans="16:40" x14ac:dyDescent="0.25"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</row>
    <row r="252" spans="16:40" x14ac:dyDescent="0.25"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</row>
    <row r="253" spans="16:40" x14ac:dyDescent="0.25"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</row>
    <row r="254" spans="16:40" x14ac:dyDescent="0.25"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</row>
    <row r="255" spans="16:40" x14ac:dyDescent="0.25"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</row>
    <row r="256" spans="16:40" x14ac:dyDescent="0.25"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</row>
    <row r="257" spans="16:40" x14ac:dyDescent="0.25"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</row>
    <row r="258" spans="16:40" x14ac:dyDescent="0.25"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</row>
    <row r="259" spans="16:40" x14ac:dyDescent="0.25"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</row>
    <row r="260" spans="16:40" x14ac:dyDescent="0.25"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</row>
    <row r="261" spans="16:40" x14ac:dyDescent="0.25"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</row>
    <row r="262" spans="16:40" x14ac:dyDescent="0.25"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</row>
    <row r="263" spans="16:40" x14ac:dyDescent="0.25"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6:40" x14ac:dyDescent="0.25"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</row>
    <row r="265" spans="16:40" x14ac:dyDescent="0.25"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</row>
    <row r="266" spans="16:40" x14ac:dyDescent="0.25"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</row>
    <row r="267" spans="16:40" x14ac:dyDescent="0.25"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</row>
    <row r="268" spans="16:40" x14ac:dyDescent="0.25"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</row>
    <row r="269" spans="16:40" x14ac:dyDescent="0.25"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</row>
    <row r="270" spans="16:40" x14ac:dyDescent="0.25"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</row>
    <row r="271" spans="16:40" x14ac:dyDescent="0.25"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</row>
    <row r="272" spans="16:40" x14ac:dyDescent="0.25"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</row>
    <row r="273" spans="16:40" x14ac:dyDescent="0.25"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</row>
    <row r="274" spans="16:40" x14ac:dyDescent="0.25"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</row>
    <row r="275" spans="16:40" x14ac:dyDescent="0.25"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</row>
    <row r="276" spans="16:40" x14ac:dyDescent="0.25"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</row>
    <row r="277" spans="16:40" x14ac:dyDescent="0.25"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</row>
    <row r="278" spans="16:40" x14ac:dyDescent="0.25"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</row>
    <row r="279" spans="16:40" x14ac:dyDescent="0.25"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</row>
    <row r="280" spans="16:40" x14ac:dyDescent="0.25"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</row>
    <row r="281" spans="16:40" x14ac:dyDescent="0.25"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</row>
    <row r="282" spans="16:40" x14ac:dyDescent="0.25"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</row>
    <row r="283" spans="16:40" x14ac:dyDescent="0.25"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</row>
    <row r="284" spans="16:40" x14ac:dyDescent="0.25"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</row>
    <row r="285" spans="16:40" x14ac:dyDescent="0.25"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</row>
    <row r="286" spans="16:40" x14ac:dyDescent="0.25">
      <c r="P286" s="67"/>
      <c r="Q286" s="67"/>
      <c r="R286" s="67"/>
      <c r="S286" s="67"/>
      <c r="T286" s="70" t="s">
        <v>24</v>
      </c>
      <c r="U286" s="80">
        <v>4.2700000000000002E-2</v>
      </c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</row>
    <row r="287" spans="16:40" ht="15" customHeight="1" x14ac:dyDescent="0.25">
      <c r="P287" s="67"/>
      <c r="Q287" s="67"/>
      <c r="R287" s="67"/>
      <c r="S287" s="67"/>
      <c r="T287" s="69" t="s">
        <v>25</v>
      </c>
      <c r="U287" s="80">
        <v>0.3049</v>
      </c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</row>
    <row r="288" spans="16:40" x14ac:dyDescent="0.25">
      <c r="P288" s="67"/>
      <c r="Q288" s="67"/>
      <c r="R288" s="67"/>
      <c r="S288" s="67"/>
      <c r="T288" s="69" t="s">
        <v>26</v>
      </c>
      <c r="U288" s="80">
        <v>0.66769999999999996</v>
      </c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</row>
    <row r="289" spans="16:40" x14ac:dyDescent="0.25"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</row>
    <row r="290" spans="16:40" x14ac:dyDescent="0.25"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</row>
    <row r="291" spans="16:40" x14ac:dyDescent="0.25"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</row>
    <row r="292" spans="16:40" x14ac:dyDescent="0.25"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</row>
    <row r="293" spans="16:40" x14ac:dyDescent="0.25"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</row>
    <row r="294" spans="16:40" x14ac:dyDescent="0.25"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</row>
    <row r="295" spans="16:40" x14ac:dyDescent="0.25"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</row>
    <row r="296" spans="16:40" x14ac:dyDescent="0.25"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</row>
    <row r="297" spans="16:40" x14ac:dyDescent="0.25"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</row>
    <row r="298" spans="16:40" x14ac:dyDescent="0.25"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</row>
    <row r="299" spans="16:40" x14ac:dyDescent="0.25"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</row>
    <row r="300" spans="16:40" x14ac:dyDescent="0.25"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</row>
    <row r="301" spans="16:40" x14ac:dyDescent="0.25"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</row>
    <row r="302" spans="16:40" x14ac:dyDescent="0.25"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</row>
    <row r="303" spans="16:40" x14ac:dyDescent="0.25"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</row>
    <row r="304" spans="16:40" x14ac:dyDescent="0.25"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</row>
    <row r="305" spans="16:40" x14ac:dyDescent="0.25"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</row>
    <row r="306" spans="16:40" x14ac:dyDescent="0.25"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</row>
    <row r="307" spans="16:40" x14ac:dyDescent="0.25"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</row>
    <row r="308" spans="16:40" ht="15" customHeight="1" x14ac:dyDescent="0.25">
      <c r="P308" s="67"/>
      <c r="Q308" s="67"/>
      <c r="R308" s="67"/>
      <c r="S308" s="67"/>
      <c r="T308" s="70" t="s">
        <v>28</v>
      </c>
      <c r="U308" s="80">
        <v>0.29599999999999999</v>
      </c>
      <c r="V308" s="67"/>
      <c r="W308" s="67"/>
      <c r="X308" s="67"/>
      <c r="Y308" s="81"/>
      <c r="Z308" s="67"/>
      <c r="AA308" s="81"/>
      <c r="AB308" s="67"/>
      <c r="AC308" s="81"/>
      <c r="AD308" s="67"/>
      <c r="AE308" s="81"/>
      <c r="AF308" s="81"/>
      <c r="AG308" s="67"/>
      <c r="AH308" s="67"/>
      <c r="AI308" s="67"/>
      <c r="AJ308" s="67"/>
      <c r="AK308" s="67"/>
      <c r="AL308" s="67"/>
      <c r="AM308" s="67"/>
      <c r="AN308" s="67"/>
    </row>
    <row r="309" spans="16:40" x14ac:dyDescent="0.25">
      <c r="P309" s="67"/>
      <c r="Q309" s="67"/>
      <c r="R309" s="67"/>
      <c r="S309" s="67"/>
      <c r="T309" s="70" t="s">
        <v>29</v>
      </c>
      <c r="U309" s="80">
        <v>0.53600000000000003</v>
      </c>
      <c r="V309" s="67"/>
      <c r="W309" s="67"/>
      <c r="X309" s="67"/>
      <c r="Y309" s="81"/>
      <c r="Z309" s="67"/>
      <c r="AA309" s="81"/>
      <c r="AB309" s="67"/>
      <c r="AC309" s="81"/>
      <c r="AD309" s="67"/>
      <c r="AE309" s="81"/>
      <c r="AF309" s="67"/>
      <c r="AG309" s="67"/>
      <c r="AH309" s="67"/>
      <c r="AI309" s="67"/>
      <c r="AJ309" s="67"/>
      <c r="AK309" s="67"/>
      <c r="AL309" s="67"/>
      <c r="AM309" s="67"/>
      <c r="AN309" s="67"/>
    </row>
    <row r="310" spans="16:40" x14ac:dyDescent="0.25">
      <c r="P310" s="67"/>
      <c r="Q310" s="67"/>
      <c r="R310" s="67"/>
      <c r="S310" s="67"/>
      <c r="T310" s="70" t="s">
        <v>30</v>
      </c>
      <c r="U310" s="80">
        <v>9.1999999999999998E-2</v>
      </c>
      <c r="V310" s="67"/>
      <c r="W310" s="67"/>
      <c r="X310" s="67"/>
      <c r="Y310" s="81"/>
      <c r="Z310" s="67"/>
      <c r="AA310" s="81"/>
      <c r="AB310" s="67"/>
      <c r="AC310" s="81"/>
      <c r="AD310" s="67"/>
      <c r="AE310" s="67"/>
      <c r="AF310" s="81"/>
      <c r="AG310" s="67"/>
      <c r="AH310" s="67"/>
      <c r="AI310" s="67"/>
      <c r="AJ310" s="67"/>
      <c r="AK310" s="67"/>
      <c r="AL310" s="67"/>
      <c r="AM310" s="67"/>
      <c r="AN310" s="67"/>
    </row>
    <row r="311" spans="16:40" x14ac:dyDescent="0.25">
      <c r="P311" s="67"/>
      <c r="Q311" s="67"/>
      <c r="R311" s="67"/>
      <c r="S311" s="67"/>
      <c r="T311" s="70" t="s">
        <v>31</v>
      </c>
      <c r="U311" s="80">
        <v>7.5999999999999998E-2</v>
      </c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</row>
    <row r="312" spans="16:40" x14ac:dyDescent="0.25"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</row>
    <row r="313" spans="16:40" x14ac:dyDescent="0.25"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</row>
    <row r="314" spans="16:40" x14ac:dyDescent="0.25"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</row>
    <row r="315" spans="16:40" x14ac:dyDescent="0.25"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</row>
    <row r="316" spans="16:40" x14ac:dyDescent="0.25"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</row>
    <row r="317" spans="16:40" x14ac:dyDescent="0.25"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</row>
    <row r="318" spans="16:40" x14ac:dyDescent="0.25"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</row>
    <row r="319" spans="16:40" x14ac:dyDescent="0.25"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</row>
    <row r="320" spans="16:40" x14ac:dyDescent="0.25"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</row>
    <row r="321" spans="16:40" x14ac:dyDescent="0.25"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</row>
    <row r="322" spans="16:40" x14ac:dyDescent="0.25"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</row>
    <row r="323" spans="16:40" x14ac:dyDescent="0.25"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</row>
    <row r="324" spans="16:40" x14ac:dyDescent="0.25"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</row>
    <row r="325" spans="16:40" x14ac:dyDescent="0.25"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</row>
    <row r="326" spans="16:40" x14ac:dyDescent="0.25"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</row>
    <row r="327" spans="16:40" x14ac:dyDescent="0.25"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</row>
    <row r="328" spans="16:40" x14ac:dyDescent="0.25"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6:40" x14ac:dyDescent="0.25">
      <c r="P329" s="67"/>
      <c r="Q329" s="67"/>
      <c r="R329" s="67"/>
      <c r="S329" s="67"/>
      <c r="T329" s="70" t="s">
        <v>32</v>
      </c>
      <c r="U329" s="80">
        <v>0.58140000000000003</v>
      </c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</row>
    <row r="330" spans="16:40" x14ac:dyDescent="0.25">
      <c r="P330" s="67"/>
      <c r="Q330" s="67"/>
      <c r="R330" s="67"/>
      <c r="S330" s="67"/>
      <c r="T330" s="70" t="s">
        <v>33</v>
      </c>
      <c r="U330" s="80">
        <v>0.1744</v>
      </c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</row>
    <row r="331" spans="16:40" x14ac:dyDescent="0.25">
      <c r="P331" s="67"/>
      <c r="Q331" s="67"/>
      <c r="R331" s="67"/>
      <c r="S331" s="67"/>
      <c r="T331" s="70" t="s">
        <v>34</v>
      </c>
      <c r="U331" s="80">
        <v>0.1628</v>
      </c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</row>
    <row r="332" spans="16:40" x14ac:dyDescent="0.25">
      <c r="P332" s="67"/>
      <c r="Q332" s="67"/>
      <c r="R332" s="67"/>
      <c r="S332" s="67"/>
      <c r="T332" s="70" t="s">
        <v>31</v>
      </c>
      <c r="U332" s="80">
        <v>8.14E-2</v>
      </c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</row>
    <row r="333" spans="16:40" x14ac:dyDescent="0.25"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</row>
    <row r="334" spans="16:40" x14ac:dyDescent="0.25"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</row>
    <row r="335" spans="16:40" x14ac:dyDescent="0.25"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</row>
    <row r="336" spans="16:40" x14ac:dyDescent="0.25"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</row>
    <row r="337" spans="16:40" ht="15" customHeight="1" x14ac:dyDescent="0.25">
      <c r="P337" s="67"/>
      <c r="Q337" s="67"/>
      <c r="R337" s="67"/>
      <c r="S337" s="69"/>
      <c r="T337" s="67"/>
      <c r="U337" s="70"/>
      <c r="V337" s="67"/>
      <c r="W337" s="70"/>
      <c r="X337" s="67"/>
      <c r="Y337" s="70"/>
      <c r="Z337" s="67"/>
      <c r="AA337" s="70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</row>
    <row r="338" spans="16:40" x14ac:dyDescent="0.25"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</row>
    <row r="339" spans="16:40" x14ac:dyDescent="0.25"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</row>
    <row r="340" spans="16:40" x14ac:dyDescent="0.25"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</row>
    <row r="341" spans="16:40" x14ac:dyDescent="0.25"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</row>
    <row r="342" spans="16:40" x14ac:dyDescent="0.25"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</row>
    <row r="343" spans="16:40" x14ac:dyDescent="0.25"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</row>
    <row r="344" spans="16:40" x14ac:dyDescent="0.25"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</row>
    <row r="345" spans="16:40" x14ac:dyDescent="0.25"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</row>
    <row r="346" spans="16:40" x14ac:dyDescent="0.25"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</row>
    <row r="347" spans="16:40" x14ac:dyDescent="0.25"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</row>
    <row r="348" spans="16:40" x14ac:dyDescent="0.25"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</row>
    <row r="349" spans="16:40" x14ac:dyDescent="0.25"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</row>
    <row r="350" spans="16:40" x14ac:dyDescent="0.25"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</row>
    <row r="351" spans="16:40" x14ac:dyDescent="0.25"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</row>
    <row r="352" spans="16:40" x14ac:dyDescent="0.25"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</row>
    <row r="353" spans="1:40" x14ac:dyDescent="0.25"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</row>
    <row r="354" spans="1:40" ht="18" x14ac:dyDescent="0.25">
      <c r="A354" s="24" t="s">
        <v>36</v>
      </c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</row>
    <row r="355" spans="1:40" x14ac:dyDescent="0.25"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</row>
    <row r="356" spans="1:40" x14ac:dyDescent="0.25"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</row>
    <row r="357" spans="1:40" x14ac:dyDescent="0.25"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</row>
    <row r="358" spans="1:40" ht="15" customHeight="1" x14ac:dyDescent="0.25">
      <c r="P358" s="67"/>
      <c r="Q358" s="67"/>
      <c r="R358" s="67"/>
      <c r="S358" s="67"/>
      <c r="T358" s="69" t="s">
        <v>38</v>
      </c>
      <c r="U358" s="80">
        <v>0.87660000000000005</v>
      </c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</row>
    <row r="359" spans="1:40" ht="15" customHeight="1" x14ac:dyDescent="0.25">
      <c r="P359" s="67"/>
      <c r="Q359" s="67"/>
      <c r="R359" s="67"/>
      <c r="S359" s="67"/>
      <c r="T359" s="69" t="s">
        <v>39</v>
      </c>
      <c r="U359" s="80">
        <v>5.0599999999999999E-2</v>
      </c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</row>
    <row r="360" spans="1:40" ht="15" customHeight="1" x14ac:dyDescent="0.25">
      <c r="P360" s="67"/>
      <c r="Q360" s="67"/>
      <c r="R360" s="67"/>
      <c r="S360" s="67"/>
      <c r="T360" s="69" t="s">
        <v>40</v>
      </c>
      <c r="U360" s="80">
        <v>2.53E-2</v>
      </c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</row>
    <row r="361" spans="1:40" ht="15" customHeight="1" x14ac:dyDescent="0.25">
      <c r="P361" s="67"/>
      <c r="Q361" s="67"/>
      <c r="R361" s="67"/>
      <c r="S361" s="67"/>
      <c r="T361" s="69" t="s">
        <v>41</v>
      </c>
      <c r="U361" s="80">
        <v>4.7500000000000001E-2</v>
      </c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</row>
    <row r="362" spans="1:40" x14ac:dyDescent="0.25"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</row>
    <row r="363" spans="1:40" x14ac:dyDescent="0.25"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</row>
    <row r="364" spans="1:40" x14ac:dyDescent="0.25"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</row>
    <row r="365" spans="1:40" x14ac:dyDescent="0.25"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</row>
    <row r="366" spans="1:40" x14ac:dyDescent="0.25"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</row>
    <row r="367" spans="1:40" x14ac:dyDescent="0.25"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</row>
    <row r="368" spans="1:40" x14ac:dyDescent="0.25"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</row>
    <row r="369" spans="16:40" x14ac:dyDescent="0.25"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</row>
    <row r="370" spans="16:40" x14ac:dyDescent="0.25"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</row>
    <row r="371" spans="16:40" x14ac:dyDescent="0.25"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</row>
    <row r="372" spans="16:40" x14ac:dyDescent="0.25"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</row>
    <row r="373" spans="16:40" x14ac:dyDescent="0.25"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</row>
    <row r="374" spans="16:40" x14ac:dyDescent="0.25"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</row>
    <row r="375" spans="16:40" x14ac:dyDescent="0.25"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</row>
    <row r="376" spans="16:40" ht="15.75" customHeight="1" x14ac:dyDescent="0.25">
      <c r="P376" s="67"/>
      <c r="Q376" s="67"/>
      <c r="R376" s="67"/>
      <c r="S376" s="67"/>
      <c r="T376" s="67"/>
      <c r="U376" s="67"/>
      <c r="V376" s="67"/>
      <c r="W376" s="67"/>
      <c r="X376" s="67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67"/>
      <c r="AJ376" s="67"/>
      <c r="AK376" s="67"/>
      <c r="AL376" s="67"/>
      <c r="AM376" s="67"/>
      <c r="AN376" s="67"/>
    </row>
    <row r="377" spans="16:40" ht="15" customHeight="1" x14ac:dyDescent="0.25"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70"/>
      <c r="AA377" s="67"/>
      <c r="AB377" s="70"/>
      <c r="AC377" s="67"/>
      <c r="AD377" s="70"/>
      <c r="AE377" s="67"/>
      <c r="AF377" s="70"/>
      <c r="AG377" s="67"/>
      <c r="AH377" s="70"/>
      <c r="AI377" s="67"/>
      <c r="AJ377" s="67"/>
      <c r="AK377" s="67"/>
      <c r="AL377" s="67"/>
      <c r="AM377" s="67"/>
      <c r="AN377" s="67"/>
    </row>
    <row r="378" spans="16:40" x14ac:dyDescent="0.25">
      <c r="P378" s="67"/>
      <c r="Q378" s="67"/>
      <c r="R378" s="67"/>
      <c r="S378" s="67"/>
      <c r="T378" s="67"/>
      <c r="U378" s="67"/>
      <c r="V378" s="67"/>
      <c r="W378" s="67"/>
      <c r="X378" s="67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67"/>
      <c r="AJ378" s="67"/>
      <c r="AK378" s="67"/>
      <c r="AL378" s="67"/>
      <c r="AM378" s="67"/>
      <c r="AN378" s="67"/>
    </row>
    <row r="379" spans="16:40" x14ac:dyDescent="0.25">
      <c r="P379" s="67"/>
      <c r="Q379" s="67"/>
      <c r="R379" s="67"/>
      <c r="S379" s="67"/>
      <c r="T379" s="70" t="s">
        <v>43</v>
      </c>
      <c r="U379" s="80">
        <v>5.4100000000000002E-2</v>
      </c>
      <c r="V379" s="67"/>
      <c r="W379" s="67"/>
      <c r="X379" s="67"/>
      <c r="Y379" s="84"/>
      <c r="Z379" s="67"/>
      <c r="AA379" s="84"/>
      <c r="AB379" s="67"/>
      <c r="AC379" s="84"/>
      <c r="AD379" s="67"/>
      <c r="AE379" s="84"/>
      <c r="AF379" s="67"/>
      <c r="AG379" s="84"/>
      <c r="AH379" s="67"/>
      <c r="AI379" s="67"/>
      <c r="AJ379" s="67"/>
      <c r="AK379" s="67"/>
      <c r="AL379" s="67"/>
      <c r="AM379" s="67"/>
      <c r="AN379" s="67"/>
    </row>
    <row r="380" spans="16:40" x14ac:dyDescent="0.25">
      <c r="P380" s="67"/>
      <c r="Q380" s="67"/>
      <c r="R380" s="67"/>
      <c r="S380" s="67"/>
      <c r="T380" s="70" t="s">
        <v>44</v>
      </c>
      <c r="U380" s="80">
        <v>0.15920000000000001</v>
      </c>
      <c r="V380" s="67"/>
      <c r="W380" s="67"/>
      <c r="X380" s="6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67"/>
      <c r="AJ380" s="67"/>
      <c r="AK380" s="67"/>
      <c r="AL380" s="67"/>
      <c r="AM380" s="67"/>
      <c r="AN380" s="67"/>
    </row>
    <row r="381" spans="16:40" x14ac:dyDescent="0.25">
      <c r="P381" s="67"/>
      <c r="Q381" s="67"/>
      <c r="R381" s="67"/>
      <c r="S381" s="67"/>
      <c r="T381" s="70" t="s">
        <v>45</v>
      </c>
      <c r="U381" s="80">
        <v>0.30249999999999999</v>
      </c>
      <c r="V381" s="67"/>
      <c r="W381" s="67"/>
      <c r="X381" s="6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67"/>
      <c r="AJ381" s="67"/>
      <c r="AK381" s="67"/>
      <c r="AL381" s="67"/>
      <c r="AM381" s="67"/>
      <c r="AN381" s="67"/>
    </row>
    <row r="382" spans="16:40" ht="15.75" customHeight="1" x14ac:dyDescent="0.25">
      <c r="P382" s="67"/>
      <c r="Q382" s="67"/>
      <c r="R382" s="67"/>
      <c r="S382" s="67"/>
      <c r="T382" s="70" t="s">
        <v>46</v>
      </c>
      <c r="U382" s="80">
        <v>0.2994</v>
      </c>
      <c r="V382" s="67"/>
      <c r="W382" s="67"/>
      <c r="X382" s="67"/>
      <c r="Y382" s="82"/>
      <c r="Z382" s="82"/>
      <c r="AA382" s="82"/>
      <c r="AB382" s="82"/>
      <c r="AC382" s="82"/>
      <c r="AD382" s="82"/>
      <c r="AE382" s="77"/>
      <c r="AF382" s="77"/>
      <c r="AG382" s="77"/>
      <c r="AH382" s="77"/>
      <c r="AI382" s="67"/>
      <c r="AJ382" s="67"/>
      <c r="AK382" s="67"/>
      <c r="AL382" s="67"/>
      <c r="AM382" s="67"/>
      <c r="AN382" s="67"/>
    </row>
    <row r="383" spans="16:40" ht="15" customHeight="1" x14ac:dyDescent="0.25">
      <c r="P383" s="67"/>
      <c r="Q383" s="67"/>
      <c r="R383" s="67"/>
      <c r="S383" s="67"/>
      <c r="T383" s="70" t="s">
        <v>47</v>
      </c>
      <c r="U383" s="80">
        <v>0.1847</v>
      </c>
      <c r="V383" s="67"/>
      <c r="W383" s="67"/>
      <c r="X383" s="67"/>
      <c r="Y383" s="67"/>
      <c r="Z383" s="70"/>
      <c r="AA383" s="67"/>
      <c r="AB383" s="70"/>
      <c r="AC383" s="67"/>
      <c r="AD383" s="70"/>
      <c r="AE383" s="77"/>
      <c r="AF383" s="77"/>
      <c r="AG383" s="77"/>
      <c r="AH383" s="77"/>
      <c r="AI383" s="67"/>
      <c r="AJ383" s="67"/>
      <c r="AK383" s="67"/>
      <c r="AL383" s="67"/>
      <c r="AM383" s="67"/>
      <c r="AN383" s="67"/>
    </row>
    <row r="384" spans="16:40" x14ac:dyDescent="0.25">
      <c r="P384" s="67"/>
      <c r="Q384" s="67"/>
      <c r="R384" s="67"/>
      <c r="S384" s="67"/>
      <c r="T384" s="67"/>
      <c r="U384" s="67"/>
      <c r="V384" s="67"/>
      <c r="W384" s="67"/>
      <c r="X384" s="67"/>
      <c r="Y384" s="85"/>
      <c r="Z384" s="67"/>
      <c r="AA384" s="85"/>
      <c r="AB384" s="67"/>
      <c r="AC384" s="85"/>
      <c r="AD384" s="67"/>
      <c r="AE384" s="86"/>
      <c r="AF384" s="67"/>
      <c r="AG384" s="86"/>
      <c r="AH384" s="86"/>
      <c r="AI384" s="67"/>
      <c r="AJ384" s="67"/>
      <c r="AK384" s="67"/>
      <c r="AL384" s="67"/>
      <c r="AM384" s="67"/>
      <c r="AN384" s="67"/>
    </row>
    <row r="385" spans="16:40" x14ac:dyDescent="0.25">
      <c r="P385" s="67"/>
      <c r="Q385" s="67"/>
      <c r="R385" s="67"/>
      <c r="S385" s="67"/>
      <c r="T385" s="67"/>
      <c r="U385" s="67"/>
      <c r="V385" s="67"/>
      <c r="W385" s="67"/>
      <c r="X385" s="67"/>
      <c r="Y385" s="87"/>
      <c r="Z385" s="67"/>
      <c r="AA385" s="87"/>
      <c r="AB385" s="67"/>
      <c r="AC385" s="87"/>
      <c r="AD385" s="67"/>
      <c r="AE385" s="86"/>
      <c r="AF385" s="67"/>
      <c r="AG385" s="86"/>
      <c r="AH385" s="67"/>
      <c r="AI385" s="67"/>
      <c r="AJ385" s="67"/>
      <c r="AK385" s="67"/>
      <c r="AL385" s="67"/>
      <c r="AM385" s="67"/>
      <c r="AN385" s="67"/>
    </row>
    <row r="386" spans="16:40" x14ac:dyDescent="0.25">
      <c r="P386" s="67"/>
      <c r="Q386" s="67"/>
      <c r="R386" s="67"/>
      <c r="S386" s="67"/>
      <c r="T386" s="67"/>
      <c r="U386" s="67"/>
      <c r="V386" s="67"/>
      <c r="W386" s="67"/>
      <c r="X386" s="67"/>
      <c r="Y386" s="86"/>
      <c r="Z386" s="67"/>
      <c r="AA386" s="86"/>
      <c r="AB386" s="67"/>
      <c r="AC386" s="86"/>
      <c r="AD386" s="67"/>
      <c r="AE386" s="86"/>
      <c r="AF386" s="86"/>
      <c r="AG386" s="86"/>
      <c r="AH386" s="86"/>
      <c r="AI386" s="67"/>
      <c r="AJ386" s="67"/>
      <c r="AK386" s="67"/>
      <c r="AL386" s="67"/>
      <c r="AM386" s="67"/>
      <c r="AN386" s="67"/>
    </row>
    <row r="387" spans="16:40" x14ac:dyDescent="0.25">
      <c r="P387" s="67"/>
      <c r="Q387" s="67"/>
      <c r="R387" s="67"/>
      <c r="S387" s="67"/>
      <c r="T387" s="67"/>
      <c r="U387" s="67"/>
      <c r="V387" s="67"/>
      <c r="W387" s="67"/>
      <c r="X387" s="67"/>
      <c r="Y387" s="86"/>
      <c r="Z387" s="67"/>
      <c r="AA387" s="86"/>
      <c r="AB387" s="67"/>
      <c r="AC387" s="86"/>
      <c r="AD387" s="67"/>
      <c r="AE387" s="86"/>
      <c r="AF387" s="67"/>
      <c r="AG387" s="86"/>
      <c r="AH387" s="86"/>
      <c r="AI387" s="67"/>
      <c r="AJ387" s="67"/>
      <c r="AK387" s="67"/>
      <c r="AL387" s="67"/>
      <c r="AM387" s="67"/>
      <c r="AN387" s="67"/>
    </row>
    <row r="388" spans="16:40" ht="15.75" customHeight="1" x14ac:dyDescent="0.25">
      <c r="P388" s="67"/>
      <c r="Q388" s="67"/>
      <c r="R388" s="67"/>
      <c r="S388" s="67"/>
      <c r="T388" s="67"/>
      <c r="U388" s="67"/>
      <c r="V388" s="67"/>
      <c r="W388" s="67"/>
      <c r="X388" s="67"/>
      <c r="Y388" s="82"/>
      <c r="Z388" s="82"/>
      <c r="AA388" s="82"/>
      <c r="AB388" s="82"/>
      <c r="AC388" s="82"/>
      <c r="AD388" s="82"/>
      <c r="AE388" s="82"/>
      <c r="AF388" s="82"/>
      <c r="AG388" s="77"/>
      <c r="AH388" s="77"/>
      <c r="AI388" s="67"/>
      <c r="AJ388" s="67"/>
      <c r="AK388" s="67"/>
      <c r="AL388" s="67"/>
      <c r="AM388" s="67"/>
      <c r="AN388" s="67"/>
    </row>
    <row r="389" spans="16:40" ht="15" customHeight="1" x14ac:dyDescent="0.25"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70"/>
      <c r="AA389" s="67"/>
      <c r="AB389" s="70"/>
      <c r="AC389" s="67"/>
      <c r="AD389" s="70"/>
      <c r="AE389" s="67"/>
      <c r="AF389" s="70"/>
      <c r="AG389" s="77"/>
      <c r="AH389" s="77"/>
      <c r="AI389" s="67"/>
      <c r="AJ389" s="67"/>
      <c r="AK389" s="67"/>
      <c r="AL389" s="67"/>
      <c r="AM389" s="67"/>
      <c r="AN389" s="67"/>
    </row>
    <row r="390" spans="16:40" x14ac:dyDescent="0.25">
      <c r="P390" s="67"/>
      <c r="Q390" s="67"/>
      <c r="R390" s="67"/>
      <c r="S390" s="67"/>
      <c r="T390" s="67"/>
      <c r="U390" s="67"/>
      <c r="V390" s="67"/>
      <c r="W390" s="67"/>
      <c r="X390" s="67"/>
      <c r="Y390" s="83"/>
      <c r="Z390" s="83"/>
      <c r="AA390" s="83"/>
      <c r="AB390" s="83"/>
      <c r="AC390" s="83"/>
      <c r="AD390" s="83"/>
      <c r="AE390" s="83"/>
      <c r="AF390" s="83"/>
      <c r="AG390" s="77"/>
      <c r="AH390" s="77"/>
      <c r="AI390" s="67"/>
      <c r="AJ390" s="67"/>
      <c r="AK390" s="67"/>
      <c r="AL390" s="67"/>
      <c r="AM390" s="67"/>
      <c r="AN390" s="67"/>
    </row>
    <row r="391" spans="16:40" x14ac:dyDescent="0.25">
      <c r="P391" s="67"/>
      <c r="Q391" s="67"/>
      <c r="R391" s="67"/>
      <c r="S391" s="67"/>
      <c r="T391" s="67"/>
      <c r="U391" s="67"/>
      <c r="V391" s="67"/>
      <c r="W391" s="67"/>
      <c r="X391" s="67"/>
      <c r="Y391" s="84"/>
      <c r="Z391" s="67"/>
      <c r="AA391" s="84"/>
      <c r="AB391" s="67"/>
      <c r="AC391" s="84"/>
      <c r="AD391" s="67"/>
      <c r="AE391" s="70"/>
      <c r="AF391" s="67"/>
      <c r="AG391" s="77"/>
      <c r="AH391" s="77"/>
      <c r="AI391" s="67"/>
      <c r="AJ391" s="67"/>
      <c r="AK391" s="67"/>
      <c r="AL391" s="67"/>
      <c r="AM391" s="67"/>
      <c r="AN391" s="67"/>
    </row>
    <row r="392" spans="16:40" x14ac:dyDescent="0.25"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</row>
    <row r="393" spans="16:40" x14ac:dyDescent="0.25"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6:40" x14ac:dyDescent="0.25"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</row>
    <row r="395" spans="16:40" x14ac:dyDescent="0.25"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</row>
    <row r="396" spans="16:40" x14ac:dyDescent="0.25"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</row>
    <row r="397" spans="16:40" x14ac:dyDescent="0.25"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</row>
    <row r="398" spans="16:40" x14ac:dyDescent="0.25"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</row>
    <row r="399" spans="16:40" x14ac:dyDescent="0.25"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</row>
    <row r="400" spans="16:40" x14ac:dyDescent="0.25"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</row>
    <row r="401" spans="16:40" x14ac:dyDescent="0.25"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</row>
    <row r="402" spans="16:40" x14ac:dyDescent="0.25">
      <c r="P402" s="67"/>
      <c r="Q402" s="67"/>
      <c r="R402" s="67"/>
      <c r="S402" s="67"/>
      <c r="T402" s="70" t="s">
        <v>49</v>
      </c>
      <c r="U402" s="80">
        <v>0.85670000000000002</v>
      </c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</row>
    <row r="403" spans="16:40" x14ac:dyDescent="0.25">
      <c r="P403" s="67"/>
      <c r="Q403" s="67"/>
      <c r="R403" s="67"/>
      <c r="S403" s="67"/>
      <c r="T403" s="70" t="s">
        <v>50</v>
      </c>
      <c r="U403" s="80">
        <v>7.9600000000000004E-2</v>
      </c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</row>
    <row r="404" spans="16:40" x14ac:dyDescent="0.25">
      <c r="P404" s="67"/>
      <c r="Q404" s="67"/>
      <c r="R404" s="67"/>
      <c r="S404" s="67"/>
      <c r="T404" s="70" t="s">
        <v>51</v>
      </c>
      <c r="U404" s="80">
        <v>6.3700000000000007E-2</v>
      </c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</row>
    <row r="405" spans="16:40" x14ac:dyDescent="0.25"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</row>
    <row r="406" spans="16:40" x14ac:dyDescent="0.25"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</row>
    <row r="407" spans="16:40" x14ac:dyDescent="0.25"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</row>
    <row r="408" spans="16:40" x14ac:dyDescent="0.25"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</row>
    <row r="409" spans="16:40" x14ac:dyDescent="0.25"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</row>
    <row r="410" spans="16:40" x14ac:dyDescent="0.25"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</row>
    <row r="411" spans="16:40" x14ac:dyDescent="0.25"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</row>
    <row r="412" spans="16:40" x14ac:dyDescent="0.25"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</row>
    <row r="413" spans="16:40" x14ac:dyDescent="0.25"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</row>
    <row r="414" spans="16:40" x14ac:dyDescent="0.25"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</row>
    <row r="415" spans="16:40" x14ac:dyDescent="0.25"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</row>
    <row r="416" spans="16:40" x14ac:dyDescent="0.25"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</row>
    <row r="417" spans="16:40" x14ac:dyDescent="0.25"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</row>
    <row r="418" spans="16:40" x14ac:dyDescent="0.25"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</row>
    <row r="419" spans="16:40" x14ac:dyDescent="0.25"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</row>
    <row r="420" spans="16:40" x14ac:dyDescent="0.25"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</row>
    <row r="421" spans="16:40" x14ac:dyDescent="0.25"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</row>
    <row r="422" spans="16:40" x14ac:dyDescent="0.25"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</row>
    <row r="423" spans="16:40" x14ac:dyDescent="0.25">
      <c r="P423" s="67"/>
      <c r="Q423" s="67"/>
      <c r="R423" s="67"/>
      <c r="S423" s="67"/>
      <c r="T423" s="70" t="s">
        <v>52</v>
      </c>
      <c r="U423" s="80">
        <v>0.41460000000000002</v>
      </c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</row>
    <row r="424" spans="16:40" x14ac:dyDescent="0.25">
      <c r="P424" s="67"/>
      <c r="Q424" s="67"/>
      <c r="R424" s="67"/>
      <c r="S424" s="67"/>
      <c r="T424" s="70" t="s">
        <v>53</v>
      </c>
      <c r="U424" s="80">
        <v>0.13719999999999999</v>
      </c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</row>
    <row r="425" spans="16:40" x14ac:dyDescent="0.25">
      <c r="P425" s="67"/>
      <c r="Q425" s="67"/>
      <c r="R425" s="67"/>
      <c r="S425" s="67"/>
      <c r="T425" s="70" t="s">
        <v>54</v>
      </c>
      <c r="U425" s="80">
        <v>5.1799999999999999E-2</v>
      </c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</row>
    <row r="426" spans="16:40" x14ac:dyDescent="0.25">
      <c r="P426" s="67"/>
      <c r="Q426" s="67"/>
      <c r="R426" s="67"/>
      <c r="S426" s="67"/>
      <c r="T426" s="70" t="s">
        <v>83</v>
      </c>
      <c r="U426" s="88">
        <v>0.39629999999999999</v>
      </c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</row>
    <row r="427" spans="16:40" x14ac:dyDescent="0.25"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</row>
    <row r="428" spans="16:40" x14ac:dyDescent="0.25"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</row>
    <row r="429" spans="16:40" x14ac:dyDescent="0.25"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</row>
    <row r="430" spans="16:40" x14ac:dyDescent="0.25"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</row>
    <row r="431" spans="16:40" x14ac:dyDescent="0.25"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</row>
    <row r="432" spans="16:40" x14ac:dyDescent="0.25"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</row>
    <row r="433" spans="16:40" x14ac:dyDescent="0.25"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</row>
    <row r="434" spans="16:40" x14ac:dyDescent="0.25"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</row>
    <row r="435" spans="16:40" x14ac:dyDescent="0.25"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</row>
    <row r="436" spans="16:40" x14ac:dyDescent="0.25"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</row>
    <row r="437" spans="16:40" x14ac:dyDescent="0.25">
      <c r="P437" s="137"/>
      <c r="Q437" s="137"/>
      <c r="R437" s="137"/>
      <c r="S437" s="138"/>
      <c r="T437" s="138"/>
      <c r="U437" s="138"/>
      <c r="V437" s="138"/>
      <c r="W437" s="138"/>
      <c r="X437" s="138"/>
      <c r="Y437" s="139"/>
      <c r="Z437" s="139"/>
      <c r="AA437" s="138"/>
      <c r="AB437" s="138"/>
      <c r="AC437" s="139"/>
      <c r="AD437" s="138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</row>
    <row r="438" spans="16:40" x14ac:dyDescent="0.25">
      <c r="P438" s="137"/>
      <c r="Q438" s="137"/>
      <c r="R438" s="137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139"/>
      <c r="AD438" s="138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</row>
    <row r="439" spans="16:40" x14ac:dyDescent="0.25">
      <c r="P439" s="140"/>
      <c r="Q439" s="140"/>
      <c r="R439" s="140"/>
      <c r="S439" s="72"/>
      <c r="T439" s="89"/>
      <c r="U439" s="72"/>
      <c r="V439" s="89"/>
      <c r="W439" s="73"/>
      <c r="X439" s="89"/>
      <c r="Y439" s="73"/>
      <c r="Z439" s="89"/>
      <c r="AA439" s="73"/>
      <c r="AB439" s="89"/>
      <c r="AC439" s="90"/>
      <c r="AD439" s="90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</row>
    <row r="440" spans="16:40" x14ac:dyDescent="0.25">
      <c r="P440" s="140"/>
      <c r="Q440" s="140"/>
      <c r="R440" s="140"/>
      <c r="S440" s="73"/>
      <c r="T440" s="89"/>
      <c r="U440" s="73"/>
      <c r="V440" s="89"/>
      <c r="W440" s="73"/>
      <c r="X440" s="89"/>
      <c r="Y440" s="73"/>
      <c r="Z440" s="89"/>
      <c r="AA440" s="73"/>
      <c r="AB440" s="89"/>
      <c r="AC440" s="90"/>
      <c r="AD440" s="90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</row>
    <row r="441" spans="16:40" x14ac:dyDescent="0.25">
      <c r="P441" s="140"/>
      <c r="Q441" s="140"/>
      <c r="R441" s="140"/>
      <c r="S441" s="73"/>
      <c r="T441" s="89"/>
      <c r="U441" s="73"/>
      <c r="V441" s="89"/>
      <c r="W441" s="73"/>
      <c r="X441" s="89"/>
      <c r="Y441" s="73"/>
      <c r="Z441" s="89"/>
      <c r="AA441" s="73"/>
      <c r="AB441" s="89"/>
      <c r="AC441" s="90"/>
      <c r="AD441" s="90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</row>
    <row r="442" spans="16:40" x14ac:dyDescent="0.25">
      <c r="P442" s="140"/>
      <c r="Q442" s="140"/>
      <c r="R442" s="140"/>
      <c r="S442" s="73"/>
      <c r="T442" s="89"/>
      <c r="U442" s="73"/>
      <c r="V442" s="89"/>
      <c r="W442" s="73"/>
      <c r="X442" s="89"/>
      <c r="Y442" s="73"/>
      <c r="Z442" s="89"/>
      <c r="AA442" s="73"/>
      <c r="AB442" s="89"/>
      <c r="AC442" s="90"/>
      <c r="AD442" s="90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</row>
    <row r="443" spans="16:40" x14ac:dyDescent="0.25">
      <c r="P443" s="140"/>
      <c r="Q443" s="140"/>
      <c r="R443" s="140"/>
      <c r="S443" s="73"/>
      <c r="T443" s="89"/>
      <c r="U443" s="73"/>
      <c r="V443" s="89"/>
      <c r="W443" s="73"/>
      <c r="X443" s="89"/>
      <c r="Y443" s="73"/>
      <c r="Z443" s="89"/>
      <c r="AA443" s="73"/>
      <c r="AB443" s="89"/>
      <c r="AC443" s="90"/>
      <c r="AD443" s="90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</row>
    <row r="444" spans="16:40" x14ac:dyDescent="0.25"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</row>
    <row r="445" spans="16:40" x14ac:dyDescent="0.25"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</row>
    <row r="446" spans="16:40" x14ac:dyDescent="0.25"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73" t="s">
        <v>194</v>
      </c>
      <c r="AD446" s="67" t="s">
        <v>195</v>
      </c>
      <c r="AE446" s="73" t="s">
        <v>196</v>
      </c>
      <c r="AF446" s="67" t="s">
        <v>197</v>
      </c>
      <c r="AG446" s="73" t="s">
        <v>198</v>
      </c>
      <c r="AH446" s="70" t="s">
        <v>9</v>
      </c>
      <c r="AI446" s="67"/>
      <c r="AJ446" s="67"/>
      <c r="AK446" s="67"/>
      <c r="AL446" s="67"/>
      <c r="AM446" s="67"/>
      <c r="AN446" s="67"/>
    </row>
    <row r="447" spans="16:40" x14ac:dyDescent="0.25"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70" t="s">
        <v>60</v>
      </c>
      <c r="AC447" s="67">
        <v>41</v>
      </c>
      <c r="AD447" s="67">
        <v>19</v>
      </c>
      <c r="AE447" s="67">
        <v>53</v>
      </c>
      <c r="AF447" s="67">
        <v>89</v>
      </c>
      <c r="AG447" s="67">
        <v>116</v>
      </c>
      <c r="AH447" s="67">
        <v>3.69</v>
      </c>
      <c r="AI447" s="67"/>
      <c r="AJ447" s="67"/>
      <c r="AK447" s="67"/>
      <c r="AL447" s="67"/>
      <c r="AM447" s="67"/>
      <c r="AN447" s="67"/>
    </row>
    <row r="448" spans="16:40" x14ac:dyDescent="0.25"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 t="s">
        <v>56</v>
      </c>
      <c r="AC448" s="67">
        <v>19</v>
      </c>
      <c r="AD448" s="67">
        <v>25</v>
      </c>
      <c r="AE448" s="67">
        <v>36</v>
      </c>
      <c r="AF448" s="67">
        <v>89</v>
      </c>
      <c r="AG448" s="67">
        <v>156</v>
      </c>
      <c r="AH448" s="67">
        <v>4.04</v>
      </c>
      <c r="AI448" s="67"/>
      <c r="AJ448" s="67"/>
      <c r="AK448" s="67"/>
      <c r="AL448" s="67"/>
      <c r="AM448" s="67"/>
      <c r="AN448" s="67"/>
    </row>
    <row r="449" spans="16:40" x14ac:dyDescent="0.25"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 t="s">
        <v>57</v>
      </c>
      <c r="AC449" s="67">
        <v>16</v>
      </c>
      <c r="AD449" s="67">
        <v>21</v>
      </c>
      <c r="AE449" s="67">
        <v>40</v>
      </c>
      <c r="AF449" s="67">
        <v>89</v>
      </c>
      <c r="AG449" s="67">
        <v>158</v>
      </c>
      <c r="AH449" s="67">
        <v>4.09</v>
      </c>
      <c r="AI449" s="67"/>
      <c r="AJ449" s="67"/>
      <c r="AK449" s="67"/>
      <c r="AL449" s="67"/>
      <c r="AM449" s="67"/>
      <c r="AN449" s="67"/>
    </row>
    <row r="450" spans="16:40" x14ac:dyDescent="0.25"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 t="s">
        <v>58</v>
      </c>
      <c r="AC450" s="67">
        <v>18</v>
      </c>
      <c r="AD450" s="67">
        <v>17</v>
      </c>
      <c r="AE450" s="67">
        <v>20</v>
      </c>
      <c r="AF450" s="67">
        <v>64</v>
      </c>
      <c r="AG450" s="67">
        <v>206</v>
      </c>
      <c r="AH450" s="67">
        <v>4.3</v>
      </c>
      <c r="AI450" s="67"/>
      <c r="AJ450" s="67"/>
      <c r="AK450" s="67"/>
      <c r="AL450" s="67"/>
      <c r="AM450" s="67"/>
      <c r="AN450" s="67"/>
    </row>
    <row r="451" spans="16:40" x14ac:dyDescent="0.25"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 t="s">
        <v>59</v>
      </c>
      <c r="AC451" s="67">
        <v>20</v>
      </c>
      <c r="AD451" s="67">
        <v>17</v>
      </c>
      <c r="AE451" s="67">
        <v>21</v>
      </c>
      <c r="AF451" s="67">
        <v>65</v>
      </c>
      <c r="AG451" s="67">
        <v>201</v>
      </c>
      <c r="AH451" s="67">
        <v>4.2699999999999996</v>
      </c>
      <c r="AI451" s="67"/>
      <c r="AJ451" s="67"/>
      <c r="AK451" s="67"/>
      <c r="AL451" s="67"/>
      <c r="AM451" s="67"/>
      <c r="AN451" s="67"/>
    </row>
    <row r="452" spans="16:40" x14ac:dyDescent="0.25"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</row>
    <row r="453" spans="16:40" x14ac:dyDescent="0.25"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</row>
    <row r="454" spans="16:40" x14ac:dyDescent="0.25"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</row>
    <row r="455" spans="16:40" x14ac:dyDescent="0.25"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</row>
    <row r="456" spans="16:40" x14ac:dyDescent="0.25"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</row>
    <row r="457" spans="16:40" x14ac:dyDescent="0.25"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</row>
    <row r="458" spans="16:40" x14ac:dyDescent="0.25"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6:40" x14ac:dyDescent="0.25"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</row>
    <row r="460" spans="16:40" x14ac:dyDescent="0.25"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</row>
    <row r="461" spans="16:40" x14ac:dyDescent="0.25"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</row>
    <row r="462" spans="16:40" x14ac:dyDescent="0.25"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</row>
    <row r="463" spans="16:40" x14ac:dyDescent="0.25"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</row>
    <row r="464" spans="16:40" x14ac:dyDescent="0.25"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</row>
    <row r="465" spans="16:40" x14ac:dyDescent="0.25"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</row>
    <row r="466" spans="16:40" x14ac:dyDescent="0.25"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</row>
    <row r="467" spans="16:40" x14ac:dyDescent="0.25"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</row>
    <row r="468" spans="16:40" x14ac:dyDescent="0.25"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</row>
    <row r="469" spans="16:40" x14ac:dyDescent="0.25"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</row>
    <row r="470" spans="16:40" x14ac:dyDescent="0.25"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</row>
    <row r="471" spans="16:40" x14ac:dyDescent="0.25"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</row>
    <row r="472" spans="16:40" x14ac:dyDescent="0.25"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</row>
    <row r="473" spans="16:40" x14ac:dyDescent="0.25"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</row>
    <row r="474" spans="16:40" x14ac:dyDescent="0.25"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</row>
    <row r="475" spans="16:40" x14ac:dyDescent="0.25"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</row>
    <row r="476" spans="16:40" x14ac:dyDescent="0.25"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</row>
    <row r="477" spans="16:40" x14ac:dyDescent="0.25"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</row>
    <row r="478" spans="16:40" x14ac:dyDescent="0.25"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</row>
    <row r="479" spans="16:40" x14ac:dyDescent="0.25"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</row>
    <row r="480" spans="16:40" x14ac:dyDescent="0.25"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</row>
    <row r="481" spans="16:40" x14ac:dyDescent="0.25"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</row>
    <row r="482" spans="16:40" x14ac:dyDescent="0.25"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</row>
    <row r="483" spans="16:40" x14ac:dyDescent="0.25"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</row>
    <row r="484" spans="16:40" x14ac:dyDescent="0.25"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</row>
    <row r="485" spans="16:40" x14ac:dyDescent="0.25"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</row>
    <row r="486" spans="16:40" x14ac:dyDescent="0.25"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</row>
    <row r="487" spans="16:40" x14ac:dyDescent="0.25"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</row>
    <row r="488" spans="16:40" x14ac:dyDescent="0.25"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</row>
    <row r="489" spans="16:40" x14ac:dyDescent="0.25"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</row>
    <row r="490" spans="16:40" x14ac:dyDescent="0.25"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</row>
    <row r="491" spans="16:40" x14ac:dyDescent="0.25"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</row>
    <row r="492" spans="16:40" x14ac:dyDescent="0.25"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</row>
    <row r="493" spans="16:40" x14ac:dyDescent="0.25"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</row>
    <row r="494" spans="16:40" x14ac:dyDescent="0.25"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</row>
    <row r="495" spans="16:40" x14ac:dyDescent="0.25"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</row>
    <row r="496" spans="16:40" x14ac:dyDescent="0.25"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</row>
    <row r="497" spans="16:40" x14ac:dyDescent="0.25"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</row>
    <row r="498" spans="16:40" x14ac:dyDescent="0.25"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</row>
    <row r="499" spans="16:40" x14ac:dyDescent="0.25"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</row>
    <row r="500" spans="16:40" x14ac:dyDescent="0.25"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</row>
    <row r="501" spans="16:40" x14ac:dyDescent="0.25"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</row>
    <row r="502" spans="16:40" x14ac:dyDescent="0.25"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</row>
    <row r="503" spans="16:40" x14ac:dyDescent="0.25"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</row>
    <row r="504" spans="16:40" x14ac:dyDescent="0.25"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</row>
    <row r="505" spans="16:40" x14ac:dyDescent="0.25"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</row>
    <row r="506" spans="16:40" x14ac:dyDescent="0.25"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</row>
    <row r="507" spans="16:40" x14ac:dyDescent="0.25"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</row>
    <row r="508" spans="16:40" x14ac:dyDescent="0.25"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</row>
    <row r="509" spans="16:40" x14ac:dyDescent="0.25"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</row>
    <row r="510" spans="16:40" x14ac:dyDescent="0.25"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</row>
    <row r="511" spans="16:40" x14ac:dyDescent="0.25"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</row>
    <row r="512" spans="16:40" x14ac:dyDescent="0.25"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</row>
    <row r="513" spans="1:40" x14ac:dyDescent="0.25"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</row>
    <row r="514" spans="1:40" x14ac:dyDescent="0.25"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</row>
    <row r="515" spans="1:40" x14ac:dyDescent="0.25"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</row>
    <row r="516" spans="1:40" x14ac:dyDescent="0.25"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</row>
    <row r="517" spans="1:40" x14ac:dyDescent="0.25"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</row>
    <row r="518" spans="1:40" ht="18" x14ac:dyDescent="0.25">
      <c r="A518" s="24" t="s">
        <v>61</v>
      </c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</row>
    <row r="519" spans="1:40" x14ac:dyDescent="0.25"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</row>
    <row r="520" spans="1:40" x14ac:dyDescent="0.25"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</row>
    <row r="521" spans="1:40" x14ac:dyDescent="0.25">
      <c r="P521" s="67"/>
      <c r="Q521" s="67"/>
      <c r="R521" s="67"/>
      <c r="S521" s="67"/>
      <c r="T521" s="70" t="s">
        <v>62</v>
      </c>
      <c r="U521" s="80">
        <v>0.83030000000000004</v>
      </c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</row>
    <row r="522" spans="1:40" x14ac:dyDescent="0.25">
      <c r="P522" s="67"/>
      <c r="Q522" s="67"/>
      <c r="R522" s="67"/>
      <c r="S522" s="67"/>
      <c r="T522" s="70" t="s">
        <v>63</v>
      </c>
      <c r="U522" s="80">
        <v>0.16969999999999999</v>
      </c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</row>
    <row r="523" spans="1:40" x14ac:dyDescent="0.25"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x14ac:dyDescent="0.25"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</row>
    <row r="525" spans="1:40" ht="15.75" customHeight="1" x14ac:dyDescent="0.25">
      <c r="P525" s="67"/>
      <c r="Q525" s="67"/>
      <c r="R525" s="67"/>
      <c r="S525" s="67"/>
      <c r="T525" s="67"/>
      <c r="U525" s="67"/>
      <c r="V525" s="67"/>
      <c r="W525" s="82"/>
      <c r="X525" s="82"/>
      <c r="Y525" s="82"/>
      <c r="Z525" s="82"/>
      <c r="AA525" s="82"/>
      <c r="AB525" s="82"/>
      <c r="AC525" s="77"/>
      <c r="AD525" s="77"/>
      <c r="AE525" s="77"/>
      <c r="AF525" s="77"/>
      <c r="AG525" s="77"/>
      <c r="AH525" s="77"/>
      <c r="AI525" s="77"/>
      <c r="AJ525" s="77"/>
      <c r="AK525" s="77"/>
      <c r="AL525" s="67"/>
      <c r="AM525" s="67"/>
      <c r="AN525" s="67"/>
    </row>
    <row r="526" spans="1:40" x14ac:dyDescent="0.25">
      <c r="P526" s="67"/>
      <c r="Q526" s="67"/>
      <c r="R526" s="67"/>
      <c r="S526" s="67"/>
      <c r="T526" s="67"/>
      <c r="U526" s="67"/>
      <c r="V526" s="67"/>
      <c r="W526" s="67"/>
      <c r="X526" s="70"/>
      <c r="Y526" s="67"/>
      <c r="Z526" s="70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67"/>
      <c r="AM526" s="67"/>
      <c r="AN526" s="67"/>
    </row>
    <row r="527" spans="1:40" x14ac:dyDescent="0.25">
      <c r="P527" s="67"/>
      <c r="Q527" s="67"/>
      <c r="R527" s="67"/>
      <c r="S527" s="67"/>
      <c r="T527" s="67"/>
      <c r="U527" s="67"/>
      <c r="V527" s="67"/>
      <c r="W527" s="83"/>
      <c r="X527" s="83"/>
      <c r="Y527" s="83"/>
      <c r="Z527" s="83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67"/>
      <c r="AM527" s="67"/>
      <c r="AN527" s="67"/>
    </row>
    <row r="528" spans="1:40" x14ac:dyDescent="0.25">
      <c r="P528" s="67"/>
      <c r="Q528" s="67"/>
      <c r="R528" s="67"/>
      <c r="S528" s="67"/>
      <c r="T528" s="67"/>
      <c r="U528" s="67"/>
      <c r="V528" s="67"/>
      <c r="W528" s="84"/>
      <c r="X528" s="67"/>
      <c r="Y528" s="84"/>
      <c r="Z528" s="67"/>
      <c r="AA528" s="77"/>
      <c r="AB528" s="77"/>
      <c r="AC528" s="70"/>
      <c r="AD528" s="70"/>
      <c r="AE528" s="77"/>
      <c r="AF528" s="77"/>
      <c r="AG528" s="77"/>
      <c r="AH528" s="77"/>
      <c r="AI528" s="77"/>
      <c r="AJ528" s="77"/>
      <c r="AK528" s="77"/>
      <c r="AL528" s="67"/>
      <c r="AM528" s="67"/>
      <c r="AN528" s="67"/>
    </row>
    <row r="529" spans="16:40" x14ac:dyDescent="0.25">
      <c r="P529" s="67"/>
      <c r="Q529" s="67"/>
      <c r="R529" s="67"/>
      <c r="S529" s="67"/>
      <c r="T529" s="67"/>
      <c r="U529" s="67"/>
      <c r="V529" s="67"/>
      <c r="W529" s="77"/>
      <c r="X529" s="77"/>
      <c r="Y529" s="77"/>
      <c r="Z529" s="77"/>
      <c r="AA529" s="77"/>
      <c r="AB529" s="77"/>
      <c r="AC529" s="83"/>
      <c r="AD529" s="83"/>
      <c r="AE529" s="77"/>
      <c r="AF529" s="77"/>
      <c r="AG529" s="77"/>
      <c r="AH529" s="77"/>
      <c r="AI529" s="77"/>
      <c r="AJ529" s="77"/>
      <c r="AK529" s="77"/>
      <c r="AL529" s="67"/>
      <c r="AM529" s="67"/>
      <c r="AN529" s="67"/>
    </row>
    <row r="530" spans="16:40" x14ac:dyDescent="0.25">
      <c r="P530" s="67"/>
      <c r="Q530" s="67"/>
      <c r="R530" s="67"/>
      <c r="S530" s="67"/>
      <c r="T530" s="67"/>
      <c r="U530" s="67"/>
      <c r="V530" s="67"/>
      <c r="W530" s="77"/>
      <c r="X530" s="77"/>
      <c r="Y530" s="77"/>
      <c r="Z530" s="86"/>
      <c r="AA530" s="67"/>
      <c r="AB530" s="86"/>
      <c r="AC530" s="67"/>
      <c r="AD530" s="86"/>
      <c r="AE530" s="86"/>
      <c r="AF530" s="77"/>
      <c r="AG530" s="77"/>
      <c r="AH530" s="77"/>
      <c r="AI530" s="77"/>
      <c r="AJ530" s="77"/>
      <c r="AK530" s="77"/>
      <c r="AL530" s="67"/>
      <c r="AM530" s="67"/>
      <c r="AN530" s="67"/>
    </row>
    <row r="531" spans="16:40" ht="15.75" customHeight="1" x14ac:dyDescent="0.25">
      <c r="P531" s="67"/>
      <c r="Q531" s="67"/>
      <c r="R531" s="67"/>
      <c r="S531" s="67"/>
      <c r="T531" s="67"/>
      <c r="U531" s="67"/>
      <c r="V531" s="67"/>
      <c r="W531" s="82"/>
      <c r="X531" s="82"/>
      <c r="Y531" s="82"/>
      <c r="Z531" s="86"/>
      <c r="AA531" s="67"/>
      <c r="AB531" s="86"/>
      <c r="AC531" s="67"/>
      <c r="AD531" s="86"/>
      <c r="AE531" s="67"/>
      <c r="AF531" s="77"/>
      <c r="AG531" s="77"/>
      <c r="AH531" s="77"/>
      <c r="AI531" s="77"/>
      <c r="AJ531" s="77"/>
      <c r="AK531" s="77"/>
      <c r="AL531" s="67"/>
      <c r="AM531" s="67"/>
      <c r="AN531" s="67"/>
    </row>
    <row r="532" spans="16:40" ht="15" customHeight="1" x14ac:dyDescent="0.25">
      <c r="P532" s="67"/>
      <c r="Q532" s="67"/>
      <c r="R532" s="67"/>
      <c r="S532" s="67"/>
      <c r="T532" s="67"/>
      <c r="U532" s="67"/>
      <c r="V532" s="67"/>
      <c r="W532" s="67"/>
      <c r="X532" s="70"/>
      <c r="Y532" s="67"/>
      <c r="Z532" s="86"/>
      <c r="AA532" s="86"/>
      <c r="AB532" s="86"/>
      <c r="AC532" s="86"/>
      <c r="AD532" s="86"/>
      <c r="AE532" s="86"/>
      <c r="AF532" s="77"/>
      <c r="AG532" s="77"/>
      <c r="AH532" s="77"/>
      <c r="AI532" s="77"/>
      <c r="AJ532" s="77"/>
      <c r="AK532" s="77"/>
      <c r="AL532" s="67"/>
      <c r="AM532" s="67"/>
      <c r="AN532" s="67"/>
    </row>
    <row r="533" spans="16:40" x14ac:dyDescent="0.25">
      <c r="P533" s="67"/>
      <c r="Q533" s="67"/>
      <c r="R533" s="67"/>
      <c r="S533" s="67"/>
      <c r="T533" s="67"/>
      <c r="U533" s="67"/>
      <c r="V533" s="67"/>
      <c r="W533" s="83"/>
      <c r="X533" s="83"/>
      <c r="Y533" s="83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67"/>
      <c r="AM533" s="67"/>
      <c r="AN533" s="67"/>
    </row>
    <row r="534" spans="16:40" x14ac:dyDescent="0.25">
      <c r="P534" s="67"/>
      <c r="Q534" s="67"/>
      <c r="R534" s="67"/>
      <c r="S534" s="67"/>
      <c r="T534" s="67"/>
      <c r="U534" s="67"/>
      <c r="V534" s="67"/>
      <c r="W534" s="70"/>
      <c r="X534" s="67"/>
      <c r="Y534" s="70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67"/>
      <c r="AM534" s="67"/>
      <c r="AN534" s="67"/>
    </row>
    <row r="535" spans="16:40" x14ac:dyDescent="0.25">
      <c r="P535" s="67"/>
      <c r="Q535" s="67"/>
      <c r="R535" s="67"/>
      <c r="S535" s="67"/>
      <c r="T535" s="67"/>
      <c r="U535" s="67"/>
      <c r="V535" s="6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67"/>
      <c r="AM535" s="67"/>
      <c r="AN535" s="67"/>
    </row>
    <row r="536" spans="16:40" x14ac:dyDescent="0.25">
      <c r="P536" s="67"/>
      <c r="Q536" s="67"/>
      <c r="R536" s="67"/>
      <c r="S536" s="67"/>
      <c r="T536" s="67"/>
      <c r="U536" s="67"/>
      <c r="V536" s="67"/>
      <c r="W536" s="67"/>
      <c r="X536" s="6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67"/>
      <c r="AM536" s="67"/>
      <c r="AN536" s="67"/>
    </row>
    <row r="537" spans="16:40" ht="15.75" customHeight="1" x14ac:dyDescent="0.25">
      <c r="P537" s="67"/>
      <c r="Q537" s="67"/>
      <c r="R537" s="67"/>
      <c r="S537" s="67"/>
      <c r="T537" s="67"/>
      <c r="U537" s="67"/>
      <c r="V537" s="67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67"/>
      <c r="AM537" s="67"/>
      <c r="AN537" s="67"/>
    </row>
    <row r="538" spans="16:40" ht="15" customHeight="1" x14ac:dyDescent="0.25">
      <c r="P538" s="67"/>
      <c r="Q538" s="67"/>
      <c r="R538" s="67"/>
      <c r="S538" s="67"/>
      <c r="T538" s="67"/>
      <c r="U538" s="67"/>
      <c r="V538" s="67"/>
      <c r="W538" s="91"/>
      <c r="X538" s="91"/>
      <c r="Y538" s="91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67"/>
      <c r="AM538" s="67"/>
      <c r="AN538" s="67"/>
    </row>
    <row r="539" spans="16:40" ht="15" customHeight="1" x14ac:dyDescent="0.25">
      <c r="P539" s="67"/>
      <c r="Q539" s="67"/>
      <c r="R539" s="67"/>
      <c r="S539" s="67"/>
      <c r="T539" s="67"/>
      <c r="U539" s="67"/>
      <c r="V539" s="67"/>
      <c r="W539" s="91"/>
      <c r="X539" s="91"/>
      <c r="Y539" s="91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70"/>
      <c r="AK539" s="70"/>
      <c r="AL539" s="67"/>
      <c r="AM539" s="67"/>
      <c r="AN539" s="67"/>
    </row>
    <row r="540" spans="16:40" ht="15" customHeight="1" x14ac:dyDescent="0.25">
      <c r="P540" s="67"/>
      <c r="Q540" s="67"/>
      <c r="R540" s="67"/>
      <c r="S540" s="67"/>
      <c r="T540" s="67"/>
      <c r="U540" s="67"/>
      <c r="V540" s="67"/>
      <c r="W540" s="67"/>
      <c r="X540" s="70"/>
      <c r="Y540" s="70"/>
      <c r="Z540" s="84"/>
      <c r="AA540" s="92"/>
      <c r="AB540" s="84"/>
      <c r="AC540" s="92"/>
      <c r="AD540" s="73"/>
      <c r="AE540" s="92"/>
      <c r="AF540" s="73"/>
      <c r="AG540" s="92"/>
      <c r="AH540" s="73"/>
      <c r="AI540" s="92"/>
      <c r="AJ540" s="90"/>
      <c r="AK540" s="90"/>
      <c r="AL540" s="67"/>
      <c r="AM540" s="67"/>
      <c r="AN540" s="67"/>
    </row>
    <row r="541" spans="16:40" ht="15" customHeight="1" x14ac:dyDescent="0.25">
      <c r="P541" s="67"/>
      <c r="Q541" s="67"/>
      <c r="R541" s="67"/>
      <c r="S541" s="67"/>
      <c r="T541" s="67"/>
      <c r="U541" s="67"/>
      <c r="V541" s="67"/>
      <c r="W541" s="67"/>
      <c r="X541" s="70"/>
      <c r="Y541" s="70"/>
      <c r="Z541" s="73"/>
      <c r="AA541" s="92"/>
      <c r="AB541" s="73"/>
      <c r="AC541" s="92"/>
      <c r="AD541" s="73"/>
      <c r="AE541" s="92"/>
      <c r="AF541" s="73"/>
      <c r="AG541" s="92"/>
      <c r="AH541" s="73"/>
      <c r="AI541" s="92"/>
      <c r="AJ541" s="90"/>
      <c r="AK541" s="90"/>
      <c r="AL541" s="67"/>
      <c r="AM541" s="67"/>
      <c r="AN541" s="67"/>
    </row>
    <row r="542" spans="16:40" x14ac:dyDescent="0.25"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</row>
    <row r="543" spans="16:40" x14ac:dyDescent="0.25">
      <c r="P543" s="67"/>
      <c r="Q543" s="67"/>
      <c r="R543" s="67"/>
      <c r="S543" s="67"/>
      <c r="T543" s="70" t="s">
        <v>64</v>
      </c>
      <c r="U543" s="81">
        <v>0.38297872340425532</v>
      </c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</row>
    <row r="544" spans="16:40" x14ac:dyDescent="0.25">
      <c r="P544" s="67"/>
      <c r="Q544" s="67"/>
      <c r="R544" s="67"/>
      <c r="S544" s="67"/>
      <c r="T544" s="70" t="s">
        <v>65</v>
      </c>
      <c r="U544" s="81">
        <v>0.36170212765957449</v>
      </c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</row>
    <row r="545" spans="16:40" x14ac:dyDescent="0.25">
      <c r="P545" s="67"/>
      <c r="Q545" s="67"/>
      <c r="R545" s="67"/>
      <c r="S545" s="67"/>
      <c r="T545" s="70" t="s">
        <v>66</v>
      </c>
      <c r="U545" s="86">
        <v>0.10638297872340426</v>
      </c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</row>
    <row r="546" spans="16:40" x14ac:dyDescent="0.25">
      <c r="P546" s="67"/>
      <c r="Q546" s="67"/>
      <c r="R546" s="67"/>
      <c r="S546" s="67"/>
      <c r="T546" s="70" t="s">
        <v>83</v>
      </c>
      <c r="U546" s="86">
        <v>0.14893617021276595</v>
      </c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</row>
    <row r="547" spans="16:40" x14ac:dyDescent="0.25"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</row>
    <row r="548" spans="16:40" x14ac:dyDescent="0.25"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</row>
    <row r="549" spans="16:40" x14ac:dyDescent="0.25"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</row>
    <row r="550" spans="16:40" x14ac:dyDescent="0.25"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</row>
    <row r="551" spans="16:40" x14ac:dyDescent="0.25"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</row>
    <row r="552" spans="16:40" x14ac:dyDescent="0.25"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</row>
    <row r="553" spans="16:40" x14ac:dyDescent="0.25"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</row>
    <row r="554" spans="16:40" x14ac:dyDescent="0.25"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</row>
    <row r="555" spans="16:40" x14ac:dyDescent="0.25"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</row>
    <row r="556" spans="16:40" x14ac:dyDescent="0.25"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</row>
    <row r="557" spans="16:40" x14ac:dyDescent="0.25"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</row>
    <row r="558" spans="16:40" x14ac:dyDescent="0.25"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</row>
    <row r="559" spans="16:40" x14ac:dyDescent="0.25"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</row>
    <row r="560" spans="16:40" x14ac:dyDescent="0.25"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</row>
    <row r="561" spans="16:40" x14ac:dyDescent="0.25"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</row>
    <row r="562" spans="16:40" x14ac:dyDescent="0.25"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</row>
    <row r="563" spans="16:40" x14ac:dyDescent="0.25"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</row>
    <row r="564" spans="16:40" x14ac:dyDescent="0.25"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</row>
    <row r="565" spans="16:40" x14ac:dyDescent="0.25"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 t="s">
        <v>194</v>
      </c>
      <c r="AD565" s="67" t="s">
        <v>195</v>
      </c>
      <c r="AE565" s="67" t="s">
        <v>196</v>
      </c>
      <c r="AF565" s="67" t="s">
        <v>197</v>
      </c>
      <c r="AG565" s="67" t="s">
        <v>198</v>
      </c>
      <c r="AH565" s="67" t="s">
        <v>9</v>
      </c>
      <c r="AI565" s="67"/>
      <c r="AJ565" s="67"/>
      <c r="AK565" s="67"/>
      <c r="AL565" s="67"/>
      <c r="AM565" s="67"/>
      <c r="AN565" s="67"/>
    </row>
    <row r="566" spans="16:40" x14ac:dyDescent="0.25"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70" t="s">
        <v>67</v>
      </c>
      <c r="AC566" s="67">
        <v>10</v>
      </c>
      <c r="AD566" s="67">
        <v>3</v>
      </c>
      <c r="AE566" s="67">
        <v>7</v>
      </c>
      <c r="AF566" s="67">
        <v>9</v>
      </c>
      <c r="AG566" s="67">
        <v>13</v>
      </c>
      <c r="AH566" s="67">
        <v>3.29</v>
      </c>
      <c r="AI566" s="67"/>
      <c r="AJ566" s="67"/>
      <c r="AK566" s="67"/>
      <c r="AL566" s="67"/>
      <c r="AM566" s="67"/>
      <c r="AN566" s="67"/>
    </row>
    <row r="567" spans="16:40" x14ac:dyDescent="0.25"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70" t="s">
        <v>68</v>
      </c>
      <c r="AC567" s="67">
        <v>10</v>
      </c>
      <c r="AD567" s="67">
        <v>3</v>
      </c>
      <c r="AE567" s="67">
        <v>7</v>
      </c>
      <c r="AF567" s="67">
        <v>7</v>
      </c>
      <c r="AG567" s="67">
        <v>14</v>
      </c>
      <c r="AH567" s="67">
        <v>3.29</v>
      </c>
      <c r="AI567" s="67"/>
      <c r="AJ567" s="67"/>
      <c r="AK567" s="67"/>
      <c r="AL567" s="67"/>
      <c r="AM567" s="67"/>
      <c r="AN567" s="67"/>
    </row>
    <row r="568" spans="16:40" x14ac:dyDescent="0.25"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</row>
    <row r="569" spans="16:40" x14ac:dyDescent="0.25"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</row>
    <row r="570" spans="16:40" x14ac:dyDescent="0.25"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</row>
    <row r="571" spans="16:40" x14ac:dyDescent="0.25"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</row>
    <row r="572" spans="16:40" x14ac:dyDescent="0.25"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</row>
    <row r="573" spans="16:40" x14ac:dyDescent="0.25"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</row>
    <row r="574" spans="16:40" x14ac:dyDescent="0.25"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</row>
    <row r="575" spans="16:40" x14ac:dyDescent="0.25"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</row>
    <row r="576" spans="16:40" x14ac:dyDescent="0.25"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</row>
    <row r="577" spans="16:40" x14ac:dyDescent="0.25"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</row>
    <row r="578" spans="16:40" x14ac:dyDescent="0.25"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</row>
    <row r="579" spans="16:40" x14ac:dyDescent="0.25"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</row>
    <row r="580" spans="16:40" x14ac:dyDescent="0.25"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</row>
    <row r="581" spans="16:40" x14ac:dyDescent="0.25"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</row>
    <row r="582" spans="16:40" x14ac:dyDescent="0.25"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</row>
    <row r="583" spans="16:40" x14ac:dyDescent="0.25"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</row>
    <row r="584" spans="16:40" x14ac:dyDescent="0.25"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</row>
    <row r="585" spans="16:40" x14ac:dyDescent="0.25"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</row>
    <row r="586" spans="16:40" x14ac:dyDescent="0.25"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</row>
    <row r="587" spans="16:40" x14ac:dyDescent="0.25"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</row>
    <row r="588" spans="16:40" x14ac:dyDescent="0.25"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6:40" x14ac:dyDescent="0.25"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</row>
    <row r="590" spans="16:40" x14ac:dyDescent="0.25"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</row>
    <row r="591" spans="16:40" x14ac:dyDescent="0.25"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</row>
    <row r="592" spans="16:40" x14ac:dyDescent="0.25"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</row>
    <row r="593" spans="1:40" ht="18" x14ac:dyDescent="0.25">
      <c r="A593" s="24" t="s">
        <v>69</v>
      </c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</row>
    <row r="594" spans="1:40" x14ac:dyDescent="0.25"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</row>
    <row r="595" spans="1:40" x14ac:dyDescent="0.25"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</row>
    <row r="596" spans="1:40" x14ac:dyDescent="0.25"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</row>
    <row r="597" spans="1:40" x14ac:dyDescent="0.25"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</row>
    <row r="598" spans="1:40" x14ac:dyDescent="0.25"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</row>
    <row r="599" spans="1:40" x14ac:dyDescent="0.25"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 t="s">
        <v>194</v>
      </c>
      <c r="AD599" s="67" t="s">
        <v>195</v>
      </c>
      <c r="AE599" s="67" t="s">
        <v>196</v>
      </c>
      <c r="AF599" s="67" t="s">
        <v>197</v>
      </c>
      <c r="AG599" s="67" t="s">
        <v>198</v>
      </c>
      <c r="AH599" s="67" t="s">
        <v>9</v>
      </c>
      <c r="AI599" s="67"/>
      <c r="AJ599" s="67"/>
      <c r="AK599" s="67"/>
      <c r="AL599" s="67"/>
      <c r="AM599" s="67"/>
      <c r="AN599" s="67"/>
    </row>
    <row r="600" spans="1:40" x14ac:dyDescent="0.25"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70" t="s">
        <v>76</v>
      </c>
      <c r="AC600" s="67">
        <v>23</v>
      </c>
      <c r="AD600" s="67">
        <v>28</v>
      </c>
      <c r="AE600" s="67">
        <v>75</v>
      </c>
      <c r="AF600" s="67">
        <v>108</v>
      </c>
      <c r="AG600" s="67">
        <v>89</v>
      </c>
      <c r="AH600" s="67">
        <v>3.66</v>
      </c>
      <c r="AI600" s="67"/>
      <c r="AJ600" s="67"/>
      <c r="AK600" s="67"/>
      <c r="AL600" s="67"/>
      <c r="AM600" s="67"/>
      <c r="AN600" s="67"/>
    </row>
    <row r="601" spans="1:40" x14ac:dyDescent="0.25"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70" t="s">
        <v>70</v>
      </c>
      <c r="AC601" s="67">
        <v>26</v>
      </c>
      <c r="AD601" s="67">
        <v>33</v>
      </c>
      <c r="AE601" s="67">
        <v>59</v>
      </c>
      <c r="AF601" s="67">
        <v>96</v>
      </c>
      <c r="AG601" s="67">
        <v>109</v>
      </c>
      <c r="AH601" s="67">
        <v>3.71</v>
      </c>
      <c r="AI601" s="67"/>
      <c r="AJ601" s="67"/>
      <c r="AK601" s="67"/>
      <c r="AL601" s="67"/>
      <c r="AM601" s="67"/>
      <c r="AN601" s="67"/>
    </row>
    <row r="602" spans="1:40" x14ac:dyDescent="0.25"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 t="s">
        <v>71</v>
      </c>
      <c r="AC602" s="67">
        <v>26</v>
      </c>
      <c r="AD602" s="67">
        <v>38</v>
      </c>
      <c r="AE602" s="67">
        <v>64</v>
      </c>
      <c r="AF602" s="67">
        <v>100</v>
      </c>
      <c r="AG602" s="67">
        <v>92</v>
      </c>
      <c r="AH602" s="67">
        <v>3.61</v>
      </c>
      <c r="AI602" s="67"/>
      <c r="AJ602" s="67"/>
      <c r="AK602" s="67"/>
      <c r="AL602" s="67"/>
      <c r="AM602" s="67"/>
      <c r="AN602" s="67"/>
    </row>
    <row r="603" spans="1:40" x14ac:dyDescent="0.25"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 t="s">
        <v>72</v>
      </c>
      <c r="AC603" s="67">
        <v>16</v>
      </c>
      <c r="AD603" s="67">
        <v>10</v>
      </c>
      <c r="AE603" s="67">
        <v>55</v>
      </c>
      <c r="AF603" s="67">
        <v>78</v>
      </c>
      <c r="AG603" s="67">
        <v>115</v>
      </c>
      <c r="AH603" s="67">
        <v>3.97</v>
      </c>
      <c r="AI603" s="67"/>
      <c r="AJ603" s="67"/>
      <c r="AK603" s="67"/>
      <c r="AL603" s="67"/>
      <c r="AM603" s="67"/>
      <c r="AN603" s="67"/>
    </row>
    <row r="604" spans="1:40" x14ac:dyDescent="0.25"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 t="s">
        <v>73</v>
      </c>
      <c r="AC604" s="67">
        <v>49</v>
      </c>
      <c r="AD604" s="67">
        <v>27</v>
      </c>
      <c r="AE604" s="67">
        <v>52</v>
      </c>
      <c r="AF604" s="67">
        <v>58</v>
      </c>
      <c r="AG604" s="67">
        <v>46</v>
      </c>
      <c r="AH604" s="67">
        <v>3.11</v>
      </c>
      <c r="AI604" s="67"/>
      <c r="AJ604" s="67"/>
      <c r="AK604" s="67"/>
      <c r="AL604" s="67"/>
      <c r="AM604" s="67"/>
      <c r="AN604" s="67"/>
    </row>
    <row r="605" spans="1:40" x14ac:dyDescent="0.25"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</row>
    <row r="606" spans="1:40" x14ac:dyDescent="0.25"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</row>
    <row r="607" spans="1:40" x14ac:dyDescent="0.25"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</row>
    <row r="608" spans="1:40" x14ac:dyDescent="0.25"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</row>
    <row r="609" spans="16:40" x14ac:dyDescent="0.25"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</row>
    <row r="610" spans="16:40" x14ac:dyDescent="0.25"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</row>
    <row r="611" spans="16:40" x14ac:dyDescent="0.25"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</row>
    <row r="612" spans="16:40" x14ac:dyDescent="0.25"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</row>
    <row r="613" spans="16:40" x14ac:dyDescent="0.25"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</row>
    <row r="614" spans="16:40" x14ac:dyDescent="0.25"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</row>
    <row r="615" spans="16:40" x14ac:dyDescent="0.25"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</row>
    <row r="616" spans="16:40" x14ac:dyDescent="0.25"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</row>
    <row r="617" spans="16:40" x14ac:dyDescent="0.25"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</row>
    <row r="618" spans="16:40" x14ac:dyDescent="0.25"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</row>
    <row r="619" spans="16:40" x14ac:dyDescent="0.25"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</row>
    <row r="620" spans="16:40" x14ac:dyDescent="0.25"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</row>
    <row r="621" spans="16:40" x14ac:dyDescent="0.25"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</row>
    <row r="622" spans="16:40" x14ac:dyDescent="0.25"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</row>
    <row r="623" spans="16:40" x14ac:dyDescent="0.25"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</row>
    <row r="624" spans="16:40" x14ac:dyDescent="0.25"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</row>
    <row r="625" spans="16:40" x14ac:dyDescent="0.25"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</row>
    <row r="626" spans="16:40" x14ac:dyDescent="0.25"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</row>
    <row r="627" spans="16:40" x14ac:dyDescent="0.25"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</row>
    <row r="628" spans="16:40" x14ac:dyDescent="0.25"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</row>
    <row r="629" spans="16:40" x14ac:dyDescent="0.25"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</row>
    <row r="630" spans="16:40" x14ac:dyDescent="0.25"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</row>
    <row r="631" spans="16:40" x14ac:dyDescent="0.25"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</row>
    <row r="632" spans="16:40" x14ac:dyDescent="0.25"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</row>
    <row r="633" spans="16:40" x14ac:dyDescent="0.25"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</row>
    <row r="634" spans="16:40" x14ac:dyDescent="0.25"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</row>
    <row r="635" spans="16:40" x14ac:dyDescent="0.25"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</row>
    <row r="636" spans="16:40" x14ac:dyDescent="0.25"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</row>
    <row r="637" spans="16:40" x14ac:dyDescent="0.25"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</row>
    <row r="638" spans="16:40" x14ac:dyDescent="0.25"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</row>
    <row r="639" spans="16:40" x14ac:dyDescent="0.25"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</row>
    <row r="640" spans="16:40" x14ac:dyDescent="0.25"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</row>
    <row r="641" spans="16:40" x14ac:dyDescent="0.25"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</row>
    <row r="642" spans="16:40" x14ac:dyDescent="0.25"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</row>
    <row r="643" spans="16:40" x14ac:dyDescent="0.25"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</row>
    <row r="644" spans="16:40" x14ac:dyDescent="0.25"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</row>
    <row r="645" spans="16:40" x14ac:dyDescent="0.25"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</row>
    <row r="646" spans="16:40" x14ac:dyDescent="0.25"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</row>
    <row r="647" spans="16:40" x14ac:dyDescent="0.25"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</row>
    <row r="648" spans="16:40" x14ac:dyDescent="0.25"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</row>
    <row r="649" spans="16:40" x14ac:dyDescent="0.25"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</row>
    <row r="650" spans="16:40" x14ac:dyDescent="0.25"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</row>
    <row r="651" spans="16:40" x14ac:dyDescent="0.25"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</row>
    <row r="652" spans="16:40" x14ac:dyDescent="0.25"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</row>
    <row r="653" spans="16:40" x14ac:dyDescent="0.25"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6:40" x14ac:dyDescent="0.25"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</row>
    <row r="655" spans="16:40" x14ac:dyDescent="0.25"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</row>
    <row r="656" spans="16:40" x14ac:dyDescent="0.25"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</row>
    <row r="657" spans="16:40" x14ac:dyDescent="0.25"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</row>
    <row r="658" spans="16:40" x14ac:dyDescent="0.25"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</row>
    <row r="659" spans="16:40" x14ac:dyDescent="0.25"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</row>
    <row r="660" spans="16:40" x14ac:dyDescent="0.25"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</row>
    <row r="661" spans="16:40" x14ac:dyDescent="0.25"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</row>
    <row r="662" spans="16:40" x14ac:dyDescent="0.25"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</row>
    <row r="663" spans="16:40" x14ac:dyDescent="0.25"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</row>
    <row r="664" spans="16:40" x14ac:dyDescent="0.25"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</row>
    <row r="665" spans="16:40" x14ac:dyDescent="0.25"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</row>
    <row r="666" spans="16:40" x14ac:dyDescent="0.25"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</row>
    <row r="667" spans="16:40" x14ac:dyDescent="0.25"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</row>
    <row r="668" spans="16:40" x14ac:dyDescent="0.25"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</row>
    <row r="669" spans="16:40" x14ac:dyDescent="0.25"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</row>
    <row r="670" spans="16:40" x14ac:dyDescent="0.25"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</row>
    <row r="671" spans="16:40" x14ac:dyDescent="0.25"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</row>
    <row r="672" spans="16:40" x14ac:dyDescent="0.25"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</row>
    <row r="673" spans="1:40" ht="18" x14ac:dyDescent="0.25">
      <c r="A673" s="24" t="s">
        <v>74</v>
      </c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</row>
    <row r="674" spans="1:40" x14ac:dyDescent="0.25"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</row>
    <row r="675" spans="1:40" x14ac:dyDescent="0.25"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</row>
    <row r="676" spans="1:40" x14ac:dyDescent="0.25"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</row>
    <row r="677" spans="1:40" x14ac:dyDescent="0.25"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 t="s">
        <v>194</v>
      </c>
      <c r="AD677" s="67" t="s">
        <v>195</v>
      </c>
      <c r="AE677" s="67" t="s">
        <v>196</v>
      </c>
      <c r="AF677" s="67" t="s">
        <v>197</v>
      </c>
      <c r="AG677" s="67" t="s">
        <v>198</v>
      </c>
      <c r="AH677" s="67" t="s">
        <v>9</v>
      </c>
      <c r="AI677" s="67"/>
      <c r="AJ677" s="67"/>
      <c r="AK677" s="67"/>
      <c r="AL677" s="67"/>
      <c r="AM677" s="67"/>
      <c r="AN677" s="67"/>
    </row>
    <row r="678" spans="1:40" x14ac:dyDescent="0.25"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70" t="s">
        <v>77</v>
      </c>
      <c r="AC678" s="67">
        <v>25</v>
      </c>
      <c r="AD678" s="67">
        <v>34</v>
      </c>
      <c r="AE678" s="67">
        <v>58</v>
      </c>
      <c r="AF678" s="67">
        <v>95</v>
      </c>
      <c r="AG678" s="67">
        <v>83</v>
      </c>
      <c r="AH678" s="67">
        <v>3.6</v>
      </c>
      <c r="AI678" s="67"/>
      <c r="AJ678" s="67"/>
      <c r="AK678" s="67"/>
      <c r="AL678" s="67"/>
      <c r="AM678" s="67"/>
      <c r="AN678" s="67"/>
    </row>
    <row r="679" spans="1:40" x14ac:dyDescent="0.25"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70" t="s">
        <v>78</v>
      </c>
      <c r="AC679" s="67">
        <v>33</v>
      </c>
      <c r="AD679" s="67">
        <v>29</v>
      </c>
      <c r="AE679" s="67">
        <v>56</v>
      </c>
      <c r="AF679" s="67">
        <v>84</v>
      </c>
      <c r="AG679" s="67">
        <v>94</v>
      </c>
      <c r="AH679" s="67">
        <v>3.6</v>
      </c>
      <c r="AI679" s="67"/>
      <c r="AJ679" s="67"/>
      <c r="AK679" s="67"/>
      <c r="AL679" s="67"/>
      <c r="AM679" s="67"/>
      <c r="AN679" s="67"/>
    </row>
    <row r="680" spans="1:40" x14ac:dyDescent="0.25"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 t="s">
        <v>79</v>
      </c>
      <c r="AC680" s="67">
        <v>42</v>
      </c>
      <c r="AD680" s="67">
        <v>53</v>
      </c>
      <c r="AE680" s="67">
        <v>67</v>
      </c>
      <c r="AF680" s="67">
        <v>68</v>
      </c>
      <c r="AG680" s="67">
        <v>60</v>
      </c>
      <c r="AH680" s="67">
        <v>3.18</v>
      </c>
      <c r="AI680" s="67"/>
      <c r="AJ680" s="67"/>
      <c r="AK680" s="67"/>
      <c r="AL680" s="67"/>
      <c r="AM680" s="67"/>
      <c r="AN680" s="67"/>
    </row>
    <row r="681" spans="1:40" x14ac:dyDescent="0.25"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 t="s">
        <v>80</v>
      </c>
      <c r="AC681" s="67">
        <v>27</v>
      </c>
      <c r="AD681" s="67">
        <v>26</v>
      </c>
      <c r="AE681" s="67">
        <v>31</v>
      </c>
      <c r="AF681" s="67">
        <v>40</v>
      </c>
      <c r="AG681" s="67">
        <v>68</v>
      </c>
      <c r="AH681" s="67">
        <v>3.5</v>
      </c>
      <c r="AI681" s="67"/>
      <c r="AJ681" s="67"/>
      <c r="AK681" s="67"/>
      <c r="AL681" s="67"/>
      <c r="AM681" s="67"/>
      <c r="AN681" s="67"/>
    </row>
    <row r="682" spans="1:40" x14ac:dyDescent="0.25"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 t="s">
        <v>81</v>
      </c>
      <c r="AC682" s="67">
        <v>55</v>
      </c>
      <c r="AD682" s="67">
        <v>47</v>
      </c>
      <c r="AE682" s="67">
        <v>71</v>
      </c>
      <c r="AF682" s="67">
        <v>57</v>
      </c>
      <c r="AG682" s="67">
        <v>58</v>
      </c>
      <c r="AH682" s="67">
        <v>3.06</v>
      </c>
      <c r="AI682" s="67"/>
      <c r="AJ682" s="67"/>
      <c r="AK682" s="67"/>
      <c r="AL682" s="67"/>
      <c r="AM682" s="67"/>
      <c r="AN682" s="67"/>
    </row>
    <row r="683" spans="1:40" x14ac:dyDescent="0.25"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 t="s">
        <v>82</v>
      </c>
      <c r="AC683" s="67">
        <v>15</v>
      </c>
      <c r="AD683" s="67">
        <v>32</v>
      </c>
      <c r="AE683" s="67">
        <v>56</v>
      </c>
      <c r="AF683" s="67">
        <v>122</v>
      </c>
      <c r="AG683" s="67">
        <v>90</v>
      </c>
      <c r="AH683" s="67">
        <v>3.76</v>
      </c>
      <c r="AI683" s="67"/>
      <c r="AJ683" s="67"/>
      <c r="AK683" s="67"/>
      <c r="AL683" s="67"/>
      <c r="AM683" s="67"/>
      <c r="AN683" s="67"/>
    </row>
    <row r="684" spans="1:40" x14ac:dyDescent="0.25"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</row>
    <row r="685" spans="1:40" x14ac:dyDescent="0.25"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</row>
    <row r="686" spans="1:40" x14ac:dyDescent="0.25"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</row>
    <row r="687" spans="1:40" x14ac:dyDescent="0.25"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</row>
    <row r="688" spans="1:40" x14ac:dyDescent="0.25"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</row>
    <row r="689" spans="16:40" x14ac:dyDescent="0.25"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</row>
    <row r="690" spans="16:40" x14ac:dyDescent="0.25"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</row>
    <row r="691" spans="16:40" x14ac:dyDescent="0.25"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</row>
    <row r="692" spans="16:40" x14ac:dyDescent="0.25"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</row>
    <row r="693" spans="16:40" x14ac:dyDescent="0.25"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</row>
    <row r="694" spans="16:40" x14ac:dyDescent="0.25"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</row>
    <row r="695" spans="16:40" x14ac:dyDescent="0.25"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</row>
    <row r="696" spans="16:40" x14ac:dyDescent="0.25"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</row>
    <row r="697" spans="16:40" x14ac:dyDescent="0.25"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</row>
    <row r="698" spans="16:40" x14ac:dyDescent="0.25"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</row>
    <row r="699" spans="16:40" x14ac:dyDescent="0.25"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</row>
    <row r="700" spans="16:40" x14ac:dyDescent="0.25"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</row>
    <row r="701" spans="16:40" x14ac:dyDescent="0.25"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</row>
    <row r="702" spans="16:40" x14ac:dyDescent="0.25"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</row>
    <row r="703" spans="16:40" x14ac:dyDescent="0.25"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</row>
    <row r="704" spans="16:40" x14ac:dyDescent="0.25"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</row>
    <row r="705" spans="16:40" x14ac:dyDescent="0.25"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</row>
    <row r="706" spans="16:40" x14ac:dyDescent="0.25"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</row>
    <row r="707" spans="16:40" x14ac:dyDescent="0.25"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</row>
    <row r="708" spans="16:40" x14ac:dyDescent="0.25"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</row>
    <row r="709" spans="16:40" x14ac:dyDescent="0.25"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</row>
    <row r="710" spans="16:40" x14ac:dyDescent="0.25"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</row>
    <row r="711" spans="16:40" x14ac:dyDescent="0.25"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</row>
    <row r="712" spans="16:40" x14ac:dyDescent="0.25"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</row>
    <row r="713" spans="16:40" x14ac:dyDescent="0.25"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</row>
  </sheetData>
  <mergeCells count="14">
    <mergeCell ref="P442:R442"/>
    <mergeCell ref="P443:R443"/>
    <mergeCell ref="AA437:AB437"/>
    <mergeCell ref="AC437:AC438"/>
    <mergeCell ref="AD437:AD438"/>
    <mergeCell ref="P439:R439"/>
    <mergeCell ref="P440:R440"/>
    <mergeCell ref="P441:R441"/>
    <mergeCell ref="A2:Y2"/>
    <mergeCell ref="P437:R438"/>
    <mergeCell ref="S437:T437"/>
    <mergeCell ref="U437:V437"/>
    <mergeCell ref="W437:X437"/>
    <mergeCell ref="Y437:Z4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2016-07-26T10:35:17Z</dcterms:modified>
</cp:coreProperties>
</file>