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FI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304" i="4" l="1"/>
  <c r="F303" i="4"/>
  <c r="F302" i="4"/>
  <c r="F301" i="4"/>
  <c r="F300" i="4"/>
  <c r="F299" i="4"/>
  <c r="F298" i="4"/>
  <c r="F297" i="4"/>
  <c r="D298" i="4"/>
  <c r="D299" i="4"/>
  <c r="D300" i="4"/>
  <c r="D301" i="4"/>
  <c r="D302" i="4"/>
  <c r="D303" i="4"/>
  <c r="D304" i="4"/>
  <c r="D297" i="4"/>
  <c r="D280" i="4"/>
  <c r="D281" i="4"/>
  <c r="D279" i="4"/>
  <c r="F272" i="4"/>
  <c r="F271" i="4"/>
  <c r="F270" i="4"/>
  <c r="F269" i="4"/>
  <c r="F268" i="4"/>
  <c r="F267" i="4"/>
  <c r="D268" i="4"/>
  <c r="D269" i="4"/>
  <c r="D270" i="4"/>
  <c r="D271" i="4"/>
  <c r="D272" i="4"/>
  <c r="D267" i="4"/>
  <c r="F260" i="4"/>
  <c r="F259" i="4"/>
  <c r="F258" i="4"/>
  <c r="F257" i="4"/>
  <c r="F256" i="4"/>
  <c r="F255" i="4"/>
  <c r="F254" i="4"/>
  <c r="F253" i="4"/>
  <c r="F252" i="4"/>
  <c r="D253" i="4"/>
  <c r="D254" i="4"/>
  <c r="D255" i="4"/>
  <c r="D256" i="4"/>
  <c r="D257" i="4"/>
  <c r="D258" i="4"/>
  <c r="D259" i="4"/>
  <c r="D260" i="4"/>
  <c r="D252" i="4"/>
  <c r="F245" i="4"/>
  <c r="F244" i="4"/>
  <c r="F243" i="4"/>
  <c r="F242" i="4"/>
  <c r="F241" i="4"/>
  <c r="F240" i="4"/>
  <c r="F239" i="4"/>
  <c r="F238" i="4"/>
  <c r="F237" i="4"/>
  <c r="D238" i="4"/>
  <c r="D239" i="4"/>
  <c r="D240" i="4"/>
  <c r="D241" i="4"/>
  <c r="D242" i="4"/>
  <c r="D243" i="4"/>
  <c r="D244" i="4"/>
  <c r="D245" i="4"/>
  <c r="D237" i="4"/>
  <c r="F222" i="4"/>
  <c r="F221" i="4"/>
  <c r="F220" i="4"/>
  <c r="F219" i="4"/>
  <c r="F218" i="4"/>
  <c r="F217" i="4"/>
  <c r="F216" i="4"/>
  <c r="F215" i="4"/>
  <c r="D216" i="4"/>
  <c r="D217" i="4"/>
  <c r="D218" i="4"/>
  <c r="D219" i="4"/>
  <c r="D220" i="4"/>
  <c r="D221" i="4"/>
  <c r="D222" i="4"/>
  <c r="D215" i="4"/>
  <c r="F208" i="4"/>
  <c r="F207" i="4"/>
  <c r="F206" i="4"/>
  <c r="F205" i="4"/>
  <c r="F204" i="4"/>
  <c r="D205" i="4"/>
  <c r="D206" i="4"/>
  <c r="D207" i="4"/>
  <c r="D208" i="4"/>
  <c r="D204" i="4"/>
  <c r="F197" i="4"/>
  <c r="F196" i="4"/>
  <c r="F195" i="4"/>
  <c r="F194" i="4"/>
  <c r="F193" i="4"/>
  <c r="F192" i="4"/>
  <c r="D193" i="4"/>
  <c r="D194" i="4"/>
  <c r="D195" i="4"/>
  <c r="D196" i="4"/>
  <c r="D197" i="4"/>
  <c r="D192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25" i="4"/>
</calcChain>
</file>

<file path=xl/sharedStrings.xml><?xml version="1.0" encoding="utf-8"?>
<sst xmlns="http://schemas.openxmlformats.org/spreadsheetml/2006/main" count="380" uniqueCount="248">
  <si>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</si>
  <si>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</si>
  <si>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</si>
  <si>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</si>
  <si>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</si>
  <si>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</si>
  <si>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</si>
  <si>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</si>
  <si>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</si>
  <si>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</si>
  <si>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</si>
  <si>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</si>
  <si>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</si>
  <si>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</si>
  <si>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</si>
  <si>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</si>
  <si>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</si>
  <si>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</si>
  <si>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</si>
  <si>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</si>
  <si>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</si>
  <si>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</si>
  <si>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</si>
  <si>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</si>
  <si>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</si>
  <si>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</si>
  <si>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</si>
  <si>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</si>
  <si>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</si>
  <si>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</si>
  <si>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</si>
  <si>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</si>
  <si>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</si>
  <si>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</si>
  <si>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</si>
  <si>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</si>
  <si>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</si>
  <si>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</si>
  <si>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</si>
  <si>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</si>
  <si>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</si>
  <si>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</si>
  <si>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</si>
  <si>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FACULTAT D'INFORMÀTICA DE BARCELONA (FIB)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</si>
  <si>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</si>
  <si>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</si>
  <si>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</si>
  <si>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</si>
  <si>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</si>
  <si>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i Certificat Avançat 2</t>
  </si>
  <si>
    <t>British Council: Curs First Certificate</t>
  </si>
  <si>
    <t>Cambridge: First Certificate in English (FCE)</t>
  </si>
  <si>
    <t>No disposo de cap d'aquests certificats</t>
  </si>
  <si>
    <t>6. Valora la informació disponible al web de la Facultat d'Informàtica de Barcelona:</t>
  </si>
  <si>
    <t>He consultat el web del centre</t>
  </si>
  <si>
    <t>No he consultat el web del centre</t>
  </si>
  <si>
    <t>He trobat fàcilment la informació que cercava</t>
  </si>
  <si>
    <t>Ha estat dificultós trobar la informació que cercava</t>
  </si>
  <si>
    <t>No he trobat la informació que cercava</t>
  </si>
  <si>
    <r>
      <t xml:space="preserve">7. Has participat en alguna de les activitats organitzades per la Facultat d'Informàtica de Barcelona?
</t>
    </r>
    <r>
      <rPr>
        <sz val="10"/>
        <color theme="0" tint="-0.499984740745262"/>
        <rFont val="Verdana"/>
        <family val="2"/>
      </rPr>
      <t>(pots marcar més d'una opció)</t>
    </r>
  </si>
  <si>
    <t>Visita al Museu de la Història de la Informàtica</t>
  </si>
  <si>
    <t>Taller de Robòtica</t>
  </si>
  <si>
    <t>Olimpíada Informàtica</t>
  </si>
  <si>
    <t>No he participat a cap activitat</t>
  </si>
  <si>
    <t>8. En finalitzar els teus estudis de grau, la teva intenció és encaminar-te cap a:</t>
  </si>
  <si>
    <t>Continuar amb un màster</t>
  </si>
  <si>
    <t>Inserir-te al món laboral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</si>
  <si>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</si>
  <si>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</si>
  <si>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</si>
  <si>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</si>
  <si>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</si>
  <si>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Grau en Enginyeria Informàtica</t>
  </si>
  <si>
    <t>Cicle Formatiu de Grau Superior</t>
  </si>
  <si>
    <t>Abrera - IES Voltrera (Pg. de l'Estació, 18)</t>
  </si>
  <si>
    <t>Alcanar - IES Sòl de Riu (Av. Joan Maragall S/N)</t>
  </si>
  <si>
    <t>Argentona - IES d'Argentona (c. Peons Caminers, 25)</t>
  </si>
  <si>
    <t>Badalona - Badalonès (C. Arbres, 17)</t>
  </si>
  <si>
    <t>Badalona - Col•legi Cultural (Termes Romanes, 10)</t>
  </si>
  <si>
    <t>Badalona - IES La Llauna (C. Sagunto, 5 (Edifici la Llauna))</t>
  </si>
  <si>
    <t>Badalona - IES La Pineda (Torrent la Batlloria, s/n)</t>
  </si>
  <si>
    <t>Badalona - IES Ventura Gassol (Av. Mónaco, 36-50)</t>
  </si>
  <si>
    <t>Badalona - Laietània (C. Saragossa, 18 i 19)</t>
  </si>
  <si>
    <t>Badalona - Mare de Déu de l'Assumpció (C. Sant Joan Evangelista, 22)</t>
  </si>
  <si>
    <t>Badalona - Sant Andreu (Av. Martí Pujol, 50)</t>
  </si>
  <si>
    <t>Barcelona - Aula Escola Europea (Av. Mare de Déu de Lorda, 34-36)</t>
  </si>
  <si>
    <t>Barcelona - Betània-Patmos (Av. Mare de Déu de Lorda, 2-16)</t>
  </si>
  <si>
    <t>Barcelona - Centre d'Estudis Catalunya (C. Pelai 42 2ª planta)</t>
  </si>
  <si>
    <t>Barcelona - Centre d'Estudis Politècnics (Plaça Urquinaona, 10)</t>
  </si>
  <si>
    <t>Barcelona - Escola Pia Balmes (C. Balmes, 208)</t>
  </si>
  <si>
    <t>Barcelona - Escola Pia de Nostra Senyora (C. Diputació, 277)</t>
  </si>
  <si>
    <t>Barcelona - Escola Pia de Sarrià-Calassanç (C. Immaculada, 25-35)</t>
  </si>
  <si>
    <t>Barcelona - Escola Pia Sant Antoni (Rda. Sant Pau, 72)</t>
  </si>
  <si>
    <t>Barcelona - Escola Professional Salesiana (Pg. Sant Joan Bosco, 42)</t>
  </si>
  <si>
    <t>Barcelona - Escola Tècnica Professional de El Clot (C. València, 680)</t>
  </si>
  <si>
    <t>Barcelona - IES Ausiàs March (Av. d'Esplugues, 38)</t>
  </si>
  <si>
    <t>Barcelona - IES Emperador Carles (C. Enric Bargés, 9-13)</t>
  </si>
  <si>
    <t>Barcelona - IES Ernest Lluch (C. Diputació,11-15)</t>
  </si>
  <si>
    <t>Barcelona - IES Escola del Treball (c/Comte d'Urgell, 187)</t>
  </si>
  <si>
    <t>Barcelona - IES Icària (C. Dr. Trueta, 81)</t>
  </si>
  <si>
    <t>Barcelona - IES Josep Serrat i Bonastre (C. Marquès de Santa Anna, 4)</t>
  </si>
  <si>
    <t>Barcelona - IES La Guineueta (C. Artesania, 53-55)</t>
  </si>
  <si>
    <t>Barcelona - IES L'Alzina (Ptge. Salvador Riera, 2)</t>
  </si>
  <si>
    <t>Barcelona - IES Les Corts (Travessera de les Corts, 131-159)</t>
  </si>
  <si>
    <t>Barcelona - IES Montserrat (C. Copèrnic, 84)</t>
  </si>
  <si>
    <t>Barcelona - IES Pau Claris (Pg. Lluís Companys, 18)</t>
  </si>
  <si>
    <t>Barcelona - IES Salvador Espriu (Pl. de les Glòries Catalanes, 20)</t>
  </si>
  <si>
    <t>Barcelona - IES Vila de Gràcia (C. Riera de Sant Miquel, 58-62)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</si>
  <si>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</si>
  <si>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</si>
  <si>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</si>
  <si>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Jesús i Maria (Pg. de Sant Gervasi, 15)</t>
  </si>
  <si>
    <t>Barcelona - Jesús Maria (Av. Meridiana, 392-406)</t>
  </si>
  <si>
    <t>Barcelona - Jesús, Maria i Josep (C. Sant Sebastià, 55)</t>
  </si>
  <si>
    <t>Barcelona - Joan Pelegrí (C. Consell de Cent, 14)</t>
  </si>
  <si>
    <t>Barcelona - Loreto-Abat Oliba (Av. Pearson, 9)</t>
  </si>
  <si>
    <t>Barcelona - Luz Casanova (C. Almansa, 52-54)</t>
  </si>
  <si>
    <t>Barcelona - Mare de Déu de les Escoles Pies (C. Roger de Llúria, 64)</t>
  </si>
  <si>
    <t>Barcelona - Mare de Déu del Roser-Amílcar (C. Amílcar, 10 (entrada Pça Santa Eulàlia 1)</t>
  </si>
  <si>
    <t>Barcelona - Maristes la Immaculada (C. València, 370)</t>
  </si>
  <si>
    <t>Barcelona - Maristes Sants - les Corts (C. Vallespir, 160)</t>
  </si>
  <si>
    <t>Barcelona - Monlau (C. Monlau, 6)</t>
  </si>
  <si>
    <t>Barcelona - Palcam (C. Rosalía de Castro, 30-32)</t>
  </si>
  <si>
    <t>Barcelona - Pare Damià dels Sagrats Cors (Av. Vallvirera, 10)</t>
  </si>
  <si>
    <t>Barcelona - Proa (C. Almeria, 57)</t>
  </si>
  <si>
    <t>Barcelona - Regina Carmeli (C. Eduard Toda, 37)</t>
  </si>
  <si>
    <t>Barcelona - Sagrat Cor Diputació (C. Diputació, 326)</t>
  </si>
  <si>
    <t>Barcelona - Salesians de Rocafort (C. Rocafort, 42)</t>
  </si>
  <si>
    <t>Barcelona - Salesians de Sarrià (Sant Àngel) (Pg. de Sant Joan Bosco, 42)</t>
  </si>
  <si>
    <t>Barcelona - Sant Josep-Teresianes (C. Nàpols, 359)</t>
  </si>
  <si>
    <t>Barcelona - Sant Miquel (C. Rosselló, 175)</t>
  </si>
  <si>
    <t>Barcelona - Santa Teresa de Lisieux (C. Déu i Mata, 67)</t>
  </si>
  <si>
    <t>Barcelona - Stucom (C. Pelai, 8)</t>
  </si>
  <si>
    <t>Barcelona - Súnion (Av. República Argentina, 85-89)</t>
  </si>
  <si>
    <t>Berga - IES Guillem de Berguedà (Cami de Pedret, 2)</t>
  </si>
  <si>
    <t>Blanes - IES Serrallarga (C. Joan Benejam, 1)</t>
  </si>
  <si>
    <t>Calella - Escola Pia de Calella (C. Jovara, 39)</t>
  </si>
  <si>
    <t>Calella - Freta (C. Costa i Fornaguera, 2-14)</t>
  </si>
  <si>
    <t>Canet de Mar - IES Lluís Domènech i Montaner (Francesc Cambó, 2)</t>
  </si>
  <si>
    <t>Capellades - IES Molí de la Vila (C. Call, 56)</t>
  </si>
  <si>
    <t>Cardedeu - Taller Ginebró (C/ Jaume Campmajor nº 9)</t>
  </si>
  <si>
    <t>Cardona - IES Sant Ramon (Plaça Compte i Viladomat, 1)</t>
  </si>
  <si>
    <t>Castellar del Vallès - IES de Castellar (C. Carrasco i Formiguera,  6)</t>
  </si>
  <si>
    <t>Cerdanyola del Vallès - IES Pere Calders (Campus U.A.B.)</t>
  </si>
  <si>
    <t>Cornellà de Llobregat - IES Esteve Terradas i Illa (C. Bonavista, s/n)</t>
  </si>
  <si>
    <t>Cornellà de Llobregat - IES Francesc Macià (C. Joan Maragall, s/n)</t>
  </si>
  <si>
    <t>Eivissa - IES Sta Maria de Ibiza (Avinguda Ignaci Wallis nº 33)</t>
  </si>
  <si>
    <t>El Masnou - IES Mediterrània (C. Rosa Sensat, s/n)</t>
  </si>
  <si>
    <t>El Prat de Llobregat - IES Baldiri Guilera (C. Mestre Vigo Garreta, 1)</t>
  </si>
  <si>
    <t>El Prat de Llobregat - IES Estany de la Ricarda (C. Salvador Espriu, 1-3)</t>
  </si>
  <si>
    <t>Esparreguera - IES El Cairat (C. Gorgonçana, 1)</t>
  </si>
  <si>
    <t>Figueres - IES Narcís Monturiol (C/ Joaquim Serra, 30)</t>
  </si>
  <si>
    <t>Gavà - Sagrada Família (Rbla. de Pompeu Fabra, 126-130)</t>
  </si>
  <si>
    <t>Gavà - Santo Ángel (Av, de les Bòbiles, 1)</t>
  </si>
  <si>
    <t>Girona - IES Jaume Vicenç Vives (C. Isabel la Católica núm 17)</t>
  </si>
  <si>
    <t>Granollers - Cervetó (C. Isabel de Villena, 43-45)</t>
  </si>
  <si>
    <t>Granollers - Escola Pia de Granollers (c. Guayaquil, 54)</t>
  </si>
  <si>
    <t>Granollers - IES Carles Vallbona (Camp de les Moreres, 14)</t>
  </si>
  <si>
    <t>Guissona - IES de Guissona (C. Castanyers, 13)</t>
  </si>
  <si>
    <t>Igualada - Escola Pia d'Igualada (Pl. Castells, 10)</t>
  </si>
  <si>
    <t>Igualada - IES Joan Mercader (C. Sant Vicenç, 27)</t>
  </si>
  <si>
    <t>Igualada - IES Pere Vives i Vich (Av. Emili Vallès, 7)</t>
  </si>
  <si>
    <t>Jorba - Mestral (Carretera NII, km 550)</t>
  </si>
  <si>
    <t>La Garriga - SEK-Catalunya (Av. els Tremolenchs, 24-26)</t>
  </si>
  <si>
    <t>La Seu d'Urgell - IES Joan Brudieu (Dr. Iglesias Navarri, 27)</t>
  </si>
  <si>
    <t>Les Borges Blanques - IES Josep Vallverdú (Dr. Josep Trueta, s/n)</t>
  </si>
  <si>
    <t>Les Masies de Voltregà - IES Voltreganès (C. Matagall, 48)</t>
  </si>
  <si>
    <t>L'Hospitalet de Llobregat - Dolmen (C. Riera Blanca, 184-186)</t>
  </si>
  <si>
    <t>L'Hospitalet de Llobregat - IES Mercè Rodoreda (Rampla, 393)</t>
  </si>
  <si>
    <t>L'Hospitalet de Llobregat - Joan XXIII (Av. Mare de Déu de Bellvitge,100-110)</t>
  </si>
  <si>
    <t>L'Hospitalet de Llobregat - Sant Josep Obrer (C. Covadonga, s/n)</t>
  </si>
  <si>
    <t>L'Hospitalet de Llobregat - Xaloc (Gran Via, 100)</t>
  </si>
  <si>
    <t>Lleida - IES Manuel de Montsuar (Partida de la Montcada, 22)</t>
  </si>
  <si>
    <t>Lleida - IES Samuel Gili i Gaya (Ton Sirera, s/n)</t>
  </si>
  <si>
    <t>Lloret de Mar - La Inmaculada Concepción (C. de Felip Gibert, 38)</t>
  </si>
  <si>
    <t>Malgrat de Mar - IES Ramon Turró i Darder (Av. Tarragona, 4-12)</t>
  </si>
  <si>
    <t>Malgrat de Mar - Vedruna (C. Mar, 30-32)</t>
  </si>
  <si>
    <t>Maneresa - IES Cal Gravat (C. Domènech i Montaner, 54 - 56)</t>
  </si>
  <si>
    <t>Manresa - La Salle (C. Pau, 109-111)</t>
  </si>
  <si>
    <t>Matadepera - IES Matadepera (Av. del Mas Sot, 4-10)</t>
  </si>
  <si>
    <t>Mataró - Escola Pia de Mataró (C/ Sant Agustí, 59)</t>
  </si>
  <si>
    <t>Mataró - IES Josep Puig i Cadafalch (C. Sant Josep de Calassanç, 16)</t>
  </si>
  <si>
    <t>Mataró - IES Thos i Codina (Riera de Cirera, 57)</t>
  </si>
  <si>
    <t>Molins de Rei - Col•legi Virolai (C/ Camí antic de Santa Creu d'Olorda, 106)</t>
  </si>
  <si>
    <t>Mollet del Vallès - IES Gallecs (Pg. Cesc Bas, 3)</t>
  </si>
  <si>
    <t>Mollet del Vallès - Sant Gervasi (C. Sabadell, 41)</t>
  </si>
  <si>
    <t>Montcada i Reixac - IES La Ferreria (C. del Progrés, 3 (Polígon La Ferreria))</t>
  </si>
  <si>
    <t>Montcada i Reixac - La Salle Montcada (P. Sant Joan Baptista de La Salle, 1)</t>
  </si>
  <si>
    <t>Montgat - Mireia (C. Marina, 49)</t>
  </si>
  <si>
    <t>Navàs - Escola Diocesana de Navàs (C. Vicenç Vidal, 2)</t>
  </si>
  <si>
    <t>Olot - IES Bosc de la Coma (C. Toledo, s/n)</t>
  </si>
  <si>
    <t>Olot - IES-SEP La Garrotxa (Ctra. de Riudaura, 110)</t>
  </si>
  <si>
    <t>Palamós - Vedruna (C. Xaloc, 22)</t>
  </si>
  <si>
    <t>Puigcerdà - IES Pere Borrell (C. Escoles Pies, 46)</t>
  </si>
  <si>
    <t>Ribes de Freser - SES Joan Triadú (Pg. Angel Guimerà, 2-3)</t>
  </si>
  <si>
    <t>Sabadell - Ramar 2 (C. Escola Pia, 27-33)</t>
  </si>
  <si>
    <t>Sant Adrià de Besòs - Túrbula (Ctra. de Mataró, 26)</t>
  </si>
  <si>
    <t>Sant Andreu de la Barca - IES El Palau (C. Empordà, 7-13)</t>
  </si>
  <si>
    <t>Sant Andreu de Llavaneres - IES de Llavaneres (Passeig del Perelló, 2)</t>
  </si>
  <si>
    <t>Sant Boi de Llobregat - IES Joaquim Rubió i Ors (C. Pau Claris, 4)</t>
  </si>
  <si>
    <t>Sant Boi de Llobregat - IES Marianao (Pg. de les Mimoses, s/n)</t>
  </si>
  <si>
    <t>Sant Cugat del Vallès - Àgora (C. Ferrer i Guàrdia, s/n)</t>
  </si>
  <si>
    <t>Sant Cugat del Vallès - El Pinar de Nuestra Señora (Canal de la Mànega, 3-5)</t>
  </si>
  <si>
    <t>Sant Cugat del Vallès - IES Arnau Cadell (Av. Villadelprat, 91-93)</t>
  </si>
  <si>
    <t>Sant Cugat del Vallès - Viaró (Av. Alcalde Barnils, 2)</t>
  </si>
  <si>
    <t>Sant Feliu de Llobregat - Bon Salvador (C. d'Armenteres, 39)</t>
  </si>
  <si>
    <t>Sant Fruitós de Bages - IES Gerbert d'Aurillac (Av. Lluís Companys,s/n)</t>
  </si>
  <si>
    <t>Sant Joan de Vilatorrada - IES Quercus (Av. Montserrat, 95)</t>
  </si>
  <si>
    <t>Sant Just Desvern - IES de Sant Just Desvern (Pg. de la Muntanya, 19)</t>
  </si>
  <si>
    <t>Sant Sadurní d'Anoia - Sant Josep (C. Germans de Sant Gabriel, 2-7)</t>
  </si>
  <si>
    <t>Sant Vicenç de Castellet - IES Castellet (C. Bisbe Perelló, s/n)</t>
  </si>
  <si>
    <t>Santa Perpètua de Mogoda - IES Estela Ibèrica (C. Passatge de mas Granollacs, s/n)</t>
  </si>
  <si>
    <t>Sentmenat - IES de Sentmenat (C. Poca Farina, s/n)</t>
  </si>
  <si>
    <t>Sitges - Escola Pia de Sitges (C. Sant Isidre, 19)</t>
  </si>
  <si>
    <t>Sitges - IES Joan Ramon Benaprès (Camí de la Fita, s/n)</t>
  </si>
  <si>
    <t>Taradell - IES de Taradell (C. Pompeu Fabra, 12)</t>
  </si>
  <si>
    <t>Terrassa - Escola Pia de Terrassa (Camí Fondo, 29-33)</t>
  </si>
  <si>
    <t>Tortosa - Sagrada Família (Ctra. d' Accès al Seminari, 16 (p.d'Orlea)</t>
  </si>
  <si>
    <t>Tremp - IES de Tremp (Av. Bisbe Iglesias, 5)</t>
  </si>
  <si>
    <t>Vic - Sant Miquel dels Sants (C. Jaume I, 11)</t>
  </si>
  <si>
    <t>Viladecans - IES Josep Mestres i Busquets (C. Dr. Ferran i Clua, 19)</t>
  </si>
  <si>
    <t>Vilafranca del Penedès - IES Eugeni d'Ors (Av. Tarragona, s/n)</t>
  </si>
  <si>
    <t>Vilanova del Vallès - IES de Vilanova del Vallès (Camí de Vilassar s/n)</t>
  </si>
  <si>
    <t>Vilanova i la Geltrú - IES Dolors Mallafrè i Ros (C. Zamenhof, 57)</t>
  </si>
  <si>
    <t>Vilanova i la Geltrú - IES Francesc Xavier Lluch i Rafecas (C. Doctor Zamenhof, 30)</t>
  </si>
  <si>
    <t>Vilanova i la Geltrú - IES Manuel de Cabanyes (Av. Francesc Macià, 110-114)</t>
  </si>
  <si>
    <t>Vilassar de Dalt - IES Jaume Almera (C. Rafart, 5)</t>
  </si>
  <si>
    <t>Titulació matriculada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</si>
  <si>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</si>
  <si>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</si>
  <si>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</si>
  <si>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</si>
  <si>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</si>
  <si>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</si>
  <si>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</si>
  <si>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</si>
  <si>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</si>
  <si>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</si>
  <si>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</si>
  <si>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Certificat de llengües de les universitats de Catalunya (CLUC) </t>
  </si>
  <si>
    <t>Visita a Barcelona Centre Nacional de Supercomputació</t>
  </si>
  <si>
    <t>Jornades de Portes Obertes</t>
  </si>
  <si>
    <t>Xerrada informativa al teu centre</t>
  </si>
  <si>
    <t>NS/NC</t>
  </si>
  <si>
    <t>Me l'han recomanada</t>
  </si>
  <si>
    <t>Estudiants o antics estudiants de la UPC</t>
  </si>
  <si>
    <t>ENQUESTA PER A L'ESTUDIANTAT DE NOU INGRÉS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</si>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</sst>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%"/>
    <numFmt numFmtId="166" formatCode="####.0%"/>
  </numFmts>
  <fonts count="2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2" fillId="2" borderId="0" xfId="0" applyFont="1" applyFill="1"/>
    <xf numFmtId="0" fontId="13" fillId="2" borderId="0" xfId="0" applyFont="1" applyFill="1"/>
    <xf numFmtId="0" fontId="12" fillId="2" borderId="0" xfId="0" applyFont="1" applyFill="1" applyBorder="1"/>
    <xf numFmtId="0" fontId="10" fillId="5" borderId="2" xfId="1" applyFont="1" applyFill="1" applyBorder="1" applyAlignment="1">
      <alignment vertical="center"/>
    </xf>
    <xf numFmtId="0" fontId="10" fillId="5" borderId="2" xfId="1" applyFont="1" applyFill="1" applyBorder="1" applyAlignment="1">
      <alignment vertical="center" wrapText="1"/>
    </xf>
    <xf numFmtId="0" fontId="15" fillId="0" borderId="3" xfId="0" applyFont="1" applyBorder="1" applyAlignment="1">
      <alignment horizontal="left" vertical="top" wrapText="1"/>
    </xf>
    <xf numFmtId="164" fontId="15" fillId="0" borderId="15" xfId="0" applyNumberFormat="1" applyFont="1" applyBorder="1" applyAlignment="1">
      <alignment horizontal="right" vertical="top"/>
    </xf>
    <xf numFmtId="165" fontId="15" fillId="0" borderId="16" xfId="0" applyNumberFormat="1" applyFont="1" applyBorder="1" applyAlignment="1">
      <alignment horizontal="right" vertical="top"/>
    </xf>
    <xf numFmtId="164" fontId="15" fillId="0" borderId="16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left" vertical="top" wrapText="1"/>
    </xf>
    <xf numFmtId="164" fontId="15" fillId="0" borderId="18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4" fontId="15" fillId="0" borderId="19" xfId="0" applyNumberFormat="1" applyFont="1" applyBorder="1" applyAlignment="1">
      <alignment horizontal="right" vertical="top"/>
    </xf>
    <xf numFmtId="0" fontId="15" fillId="0" borderId="7" xfId="0" applyFont="1" applyBorder="1" applyAlignment="1">
      <alignment horizontal="left" vertical="top" wrapText="1"/>
    </xf>
    <xf numFmtId="164" fontId="15" fillId="0" borderId="21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5" fillId="0" borderId="24" xfId="0" applyNumberFormat="1" applyFont="1" applyBorder="1" applyAlignment="1">
      <alignment horizontal="right" vertical="top"/>
    </xf>
    <xf numFmtId="165" fontId="15" fillId="0" borderId="25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166" fontId="15" fillId="0" borderId="22" xfId="0" applyNumberFormat="1" applyFont="1" applyBorder="1" applyAlignment="1">
      <alignment horizontal="right" vertical="top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vertical="center" wrapText="1"/>
    </xf>
    <xf numFmtId="0" fontId="17" fillId="7" borderId="28" xfId="0" applyFont="1" applyFill="1" applyBorder="1" applyAlignment="1">
      <alignment vertical="center" wrapText="1"/>
    </xf>
    <xf numFmtId="0" fontId="17" fillId="7" borderId="29" xfId="0" applyFont="1" applyFill="1" applyBorder="1" applyAlignment="1">
      <alignment vertical="center" wrapText="1"/>
    </xf>
    <xf numFmtId="164" fontId="15" fillId="0" borderId="0" xfId="0" applyNumberFormat="1" applyFont="1" applyBorder="1" applyAlignment="1">
      <alignment horizontal="right" vertical="top"/>
    </xf>
    <xf numFmtId="165" fontId="15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17" fillId="7" borderId="3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right" vertical="top"/>
    </xf>
    <xf numFmtId="164" fontId="19" fillId="4" borderId="16" xfId="0" applyNumberFormat="1" applyFont="1" applyFill="1" applyBorder="1" applyAlignment="1">
      <alignment horizontal="right" vertical="top"/>
    </xf>
    <xf numFmtId="165" fontId="19" fillId="4" borderId="17" xfId="0" applyNumberFormat="1" applyFont="1" applyFill="1" applyBorder="1" applyAlignment="1">
      <alignment horizontal="right" vertical="top"/>
    </xf>
    <xf numFmtId="164" fontId="19" fillId="4" borderId="22" xfId="0" applyNumberFormat="1" applyFont="1" applyFill="1" applyBorder="1" applyAlignment="1">
      <alignment horizontal="right" vertical="top"/>
    </xf>
    <xf numFmtId="165" fontId="19" fillId="4" borderId="23" xfId="0" applyNumberFormat="1" applyFont="1" applyFill="1" applyBorder="1" applyAlignment="1">
      <alignment horizontal="right" vertical="top"/>
    </xf>
    <xf numFmtId="164" fontId="19" fillId="4" borderId="19" xfId="0" applyNumberFormat="1" applyFont="1" applyFill="1" applyBorder="1" applyAlignment="1">
      <alignment horizontal="right" vertical="top"/>
    </xf>
    <xf numFmtId="165" fontId="19" fillId="4" borderId="20" xfId="0" applyNumberFormat="1" applyFont="1" applyFill="1" applyBorder="1" applyAlignment="1">
      <alignment horizontal="right" vertical="top"/>
    </xf>
    <xf numFmtId="165" fontId="19" fillId="4" borderId="16" xfId="0" applyNumberFormat="1" applyFont="1" applyFill="1" applyBorder="1" applyAlignment="1">
      <alignment horizontal="right" vertical="top"/>
    </xf>
    <xf numFmtId="165" fontId="19" fillId="4" borderId="22" xfId="0" applyNumberFormat="1" applyFont="1" applyFill="1" applyBorder="1" applyAlignment="1">
      <alignment horizontal="right" vertical="top"/>
    </xf>
    <xf numFmtId="165" fontId="19" fillId="4" borderId="19" xfId="0" applyNumberFormat="1" applyFont="1" applyFill="1" applyBorder="1" applyAlignment="1">
      <alignment horizontal="right" vertical="top"/>
    </xf>
    <xf numFmtId="166" fontId="19" fillId="4" borderId="23" xfId="0" applyNumberFormat="1" applyFont="1" applyFill="1" applyBorder="1" applyAlignment="1">
      <alignment horizontal="right" vertical="top"/>
    </xf>
    <xf numFmtId="164" fontId="19" fillId="4" borderId="25" xfId="0" applyNumberFormat="1" applyFont="1" applyFill="1" applyBorder="1" applyAlignment="1">
      <alignment horizontal="right" vertical="top"/>
    </xf>
    <xf numFmtId="165" fontId="19" fillId="4" borderId="26" xfId="0" applyNumberFormat="1" applyFont="1" applyFill="1" applyBorder="1" applyAlignment="1">
      <alignment horizontal="right" vertical="top"/>
    </xf>
    <xf numFmtId="164" fontId="19" fillId="4" borderId="18" xfId="0" applyNumberFormat="1" applyFont="1" applyFill="1" applyBorder="1" applyAlignment="1">
      <alignment horizontal="right" vertical="top"/>
    </xf>
    <xf numFmtId="0" fontId="20" fillId="7" borderId="29" xfId="0" applyFont="1" applyFill="1" applyBorder="1" applyAlignment="1">
      <alignment vertical="center" wrapText="1"/>
    </xf>
    <xf numFmtId="0" fontId="13" fillId="0" borderId="0" xfId="0" applyFont="1"/>
    <xf numFmtId="0" fontId="16" fillId="2" borderId="0" xfId="0" applyFont="1" applyFill="1" applyBorder="1" applyAlignment="1">
      <alignment horizontal="left" vertical="top" wrapText="1"/>
    </xf>
    <xf numFmtId="165" fontId="16" fillId="2" borderId="0" xfId="0" applyNumberFormat="1" applyFont="1" applyFill="1" applyBorder="1" applyAlignment="1">
      <alignment horizontal="right" vertical="top"/>
    </xf>
    <xf numFmtId="164" fontId="17" fillId="2" borderId="0" xfId="0" applyNumberFormat="1" applyFont="1" applyFill="1" applyBorder="1" applyAlignment="1">
      <alignment horizontal="right" vertical="top"/>
    </xf>
    <xf numFmtId="165" fontId="17" fillId="2" borderId="0" xfId="0" applyNumberFormat="1" applyFont="1" applyFill="1" applyBorder="1" applyAlignment="1">
      <alignment horizontal="right" vertical="top"/>
    </xf>
    <xf numFmtId="0" fontId="12" fillId="0" borderId="0" xfId="0" applyFont="1" applyBorder="1"/>
    <xf numFmtId="0" fontId="12" fillId="0" borderId="0" xfId="0" applyFont="1"/>
    <xf numFmtId="10" fontId="1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5" borderId="2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Gràfics!$K$127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Gràfics!$K$128:$K$135</c:f>
              <c:numCache>
                <c:formatCode>###0.0%</c:formatCode>
                <c:ptCount val="8"/>
                <c:pt idx="0">
                  <c:v>5.7777777777777775E-2</c:v>
                </c:pt>
                <c:pt idx="1">
                  <c:v>0.29777777777777775</c:v>
                </c:pt>
                <c:pt idx="2">
                  <c:v>0.16444444444444445</c:v>
                </c:pt>
                <c:pt idx="3">
                  <c:v>0.47111111111111109</c:v>
                </c:pt>
                <c:pt idx="4">
                  <c:v>0.2311111111111111</c:v>
                </c:pt>
                <c:pt idx="5">
                  <c:v>0.17777777777777778</c:v>
                </c:pt>
                <c:pt idx="6">
                  <c:v>4.4444444444444446E-2</c:v>
                </c:pt>
                <c:pt idx="7">
                  <c:v>9.3333333333333338E-2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149120"/>
        <c:axId val="120150656"/>
        <c:axId val="0"/>
      </c:bar3DChart>
      <c:catAx>
        <c:axId val="12014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150656"/>
        <c:crosses val="autoZero"/>
        <c:auto val="1"/>
        <c:lblAlgn val="ctr"/>
        <c:lblOffset val="100"/>
        <c:noMultiLvlLbl val="0"/>
      </c:catAx>
      <c:valAx>
        <c:axId val="12015065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20149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Gràfics!$K$127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Gràfics!$I$128:$J$135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Gràfics!$K$128:$K$135</c:f>
              <c:numCache>
                <c:formatCode>###0.0%</c:formatCode>
                <c:ptCount val="8"/>
                <c:pt idx="0">
                  <c:v>5.7777777777777775E-2</c:v>
                </c:pt>
                <c:pt idx="1">
                  <c:v>0.29777777777777775</c:v>
                </c:pt>
                <c:pt idx="2">
                  <c:v>0.16444444444444445</c:v>
                </c:pt>
                <c:pt idx="3">
                  <c:v>0.47111111111111109</c:v>
                </c:pt>
                <c:pt idx="4">
                  <c:v>0.2311111111111111</c:v>
                </c:pt>
                <c:pt idx="5">
                  <c:v>0.17777777777777778</c:v>
                </c:pt>
                <c:pt idx="6">
                  <c:v>4.4444444444444446E-2</c:v>
                </c:pt>
                <c:pt idx="7">
                  <c:v>9.3333333333333338E-2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140160"/>
        <c:axId val="122141696"/>
        <c:axId val="0"/>
      </c:bar3DChart>
      <c:catAx>
        <c:axId val="12214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141696"/>
        <c:crosses val="autoZero"/>
        <c:auto val="1"/>
        <c:lblAlgn val="ctr"/>
        <c:lblOffset val="100"/>
        <c:noMultiLvlLbl val="0"/>
      </c:catAx>
      <c:valAx>
        <c:axId val="12214169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221401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Comparativa!$Y$123</c:f>
              <c:strCache>
                <c:ptCount val="1"/>
                <c:pt idx="0">
                  <c:v>Grau en Enginyeria Informàtica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Comparativa!$W$124:$X$131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Comparativa!$Y$124:$Y$131</c:f>
              <c:numCache>
                <c:formatCode>0.00%</c:formatCode>
                <c:ptCount val="8"/>
                <c:pt idx="0">
                  <c:v>0.05</c:v>
                </c:pt>
                <c:pt idx="1">
                  <c:v>0.371</c:v>
                </c:pt>
                <c:pt idx="2">
                  <c:v>0.158</c:v>
                </c:pt>
                <c:pt idx="3">
                  <c:v>0.48499999999999999</c:v>
                </c:pt>
                <c:pt idx="4">
                  <c:v>0.23699999999999999</c:v>
                </c:pt>
                <c:pt idx="5">
                  <c:v>0.17299999999999999</c:v>
                </c:pt>
                <c:pt idx="6">
                  <c:v>4.3999999999999997E-2</c:v>
                </c:pt>
                <c:pt idx="7">
                  <c:v>0.13500000000000001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208256"/>
        <c:axId val="122209792"/>
        <c:axId val="0"/>
      </c:bar3DChart>
      <c:catAx>
        <c:axId val="12220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209792"/>
        <c:crosses val="autoZero"/>
        <c:auto val="1"/>
        <c:lblAlgn val="ctr"/>
        <c:lblOffset val="100"/>
        <c:noMultiLvlLbl val="0"/>
      </c:catAx>
      <c:valAx>
        <c:axId val="122209792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22208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image" Target="../media/image21.png"/><Relationship Id="rId3" Type="http://schemas.openxmlformats.org/officeDocument/2006/relationships/image" Target="../media/image14.png"/><Relationship Id="rId21" Type="http://schemas.openxmlformats.org/officeDocument/2006/relationships/image" Target="../media/image11.png"/><Relationship Id="rId7" Type="http://schemas.openxmlformats.org/officeDocument/2006/relationships/image" Target="../media/image16.png"/><Relationship Id="rId12" Type="http://schemas.openxmlformats.org/officeDocument/2006/relationships/image" Target="../media/image18.png"/><Relationship Id="rId17" Type="http://schemas.openxmlformats.org/officeDocument/2006/relationships/image" Target="../media/image9.png"/><Relationship Id="rId2" Type="http://schemas.openxmlformats.org/officeDocument/2006/relationships/image" Target="../media/image1.png"/><Relationship Id="rId16" Type="http://schemas.openxmlformats.org/officeDocument/2006/relationships/image" Target="../media/image20.png"/><Relationship Id="rId20" Type="http://schemas.openxmlformats.org/officeDocument/2006/relationships/image" Target="../media/image22.png"/><Relationship Id="rId1" Type="http://schemas.openxmlformats.org/officeDocument/2006/relationships/image" Target="../media/image13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24" Type="http://schemas.openxmlformats.org/officeDocument/2006/relationships/chart" Target="../charts/chart3.xml"/><Relationship Id="rId5" Type="http://schemas.openxmlformats.org/officeDocument/2006/relationships/image" Target="../media/image15.png"/><Relationship Id="rId15" Type="http://schemas.openxmlformats.org/officeDocument/2006/relationships/image" Target="../media/image7.png"/><Relationship Id="rId23" Type="http://schemas.openxmlformats.org/officeDocument/2006/relationships/image" Target="../media/image12.png"/><Relationship Id="rId10" Type="http://schemas.openxmlformats.org/officeDocument/2006/relationships/image" Target="../media/image17.png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19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278</xdr:row>
      <xdr:rowOff>76200</xdr:rowOff>
    </xdr:from>
    <xdr:to>
      <xdr:col>0</xdr:col>
      <xdr:colOff>542925</xdr:colOff>
      <xdr:row>278</xdr:row>
      <xdr:rowOff>76200</xdr:rowOff>
    </xdr:to>
    <xdr:cxnSp macro="">
      <xdr:nvCxnSpPr>
        <xdr:cNvPr id="3" name="Connector recte 2"/>
        <xdr:cNvCxnSpPr/>
      </xdr:nvCxnSpPr>
      <xdr:spPr>
        <a:xfrm flipH="1">
          <a:off x="304800" y="56454675"/>
          <a:ext cx="238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278</xdr:row>
      <xdr:rowOff>76200</xdr:rowOff>
    </xdr:from>
    <xdr:to>
      <xdr:col>0</xdr:col>
      <xdr:colOff>314325</xdr:colOff>
      <xdr:row>284</xdr:row>
      <xdr:rowOff>123825</xdr:rowOff>
    </xdr:to>
    <xdr:cxnSp macro="">
      <xdr:nvCxnSpPr>
        <xdr:cNvPr id="5" name="Connector recte 4"/>
        <xdr:cNvCxnSpPr/>
      </xdr:nvCxnSpPr>
      <xdr:spPr>
        <a:xfrm>
          <a:off x="314325" y="56454675"/>
          <a:ext cx="0" cy="1333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284</xdr:row>
      <xdr:rowOff>104775</xdr:rowOff>
    </xdr:from>
    <xdr:to>
      <xdr:col>1</xdr:col>
      <xdr:colOff>28575</xdr:colOff>
      <xdr:row>284</xdr:row>
      <xdr:rowOff>104775</xdr:rowOff>
    </xdr:to>
    <xdr:cxnSp macro="">
      <xdr:nvCxnSpPr>
        <xdr:cNvPr id="7" name="Connector de fletxa recta 6"/>
        <xdr:cNvCxnSpPr/>
      </xdr:nvCxnSpPr>
      <xdr:spPr>
        <a:xfrm>
          <a:off x="304800" y="57769125"/>
          <a:ext cx="333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230</xdr:row>
      <xdr:rowOff>114300</xdr:rowOff>
    </xdr:from>
    <xdr:to>
      <xdr:col>0</xdr:col>
      <xdr:colOff>504826</xdr:colOff>
      <xdr:row>230</xdr:row>
      <xdr:rowOff>114301</xdr:rowOff>
    </xdr:to>
    <xdr:cxnSp macro="">
      <xdr:nvCxnSpPr>
        <xdr:cNvPr id="9" name="Connector recte 8"/>
        <xdr:cNvCxnSpPr/>
      </xdr:nvCxnSpPr>
      <xdr:spPr>
        <a:xfrm flipH="1" flipV="1">
          <a:off x="266700" y="46053375"/>
          <a:ext cx="238126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230</xdr:row>
      <xdr:rowOff>123825</xdr:rowOff>
    </xdr:from>
    <xdr:to>
      <xdr:col>0</xdr:col>
      <xdr:colOff>266700</xdr:colOff>
      <xdr:row>235</xdr:row>
      <xdr:rowOff>104775</xdr:rowOff>
    </xdr:to>
    <xdr:cxnSp macro="">
      <xdr:nvCxnSpPr>
        <xdr:cNvPr id="13" name="Connector recte 12"/>
        <xdr:cNvCxnSpPr/>
      </xdr:nvCxnSpPr>
      <xdr:spPr>
        <a:xfrm>
          <a:off x="266700" y="46062900"/>
          <a:ext cx="0" cy="1143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235</xdr:row>
      <xdr:rowOff>95250</xdr:rowOff>
    </xdr:from>
    <xdr:to>
      <xdr:col>0</xdr:col>
      <xdr:colOff>600075</xdr:colOff>
      <xdr:row>235</xdr:row>
      <xdr:rowOff>95250</xdr:rowOff>
    </xdr:to>
    <xdr:cxnSp macro="">
      <xdr:nvCxnSpPr>
        <xdr:cNvPr id="15" name="Connector de fletxa recta 14"/>
        <xdr:cNvCxnSpPr/>
      </xdr:nvCxnSpPr>
      <xdr:spPr>
        <a:xfrm>
          <a:off x="276225" y="47196375"/>
          <a:ext cx="323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9</xdr:col>
      <xdr:colOff>466725</xdr:colOff>
      <xdr:row>33</xdr:row>
      <xdr:rowOff>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9</xdr:col>
      <xdr:colOff>466725</xdr:colOff>
      <xdr:row>61</xdr:row>
      <xdr:rowOff>0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3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9</xdr:col>
      <xdr:colOff>466725</xdr:colOff>
      <xdr:row>90</xdr:row>
      <xdr:rowOff>0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9</xdr:col>
      <xdr:colOff>466725</xdr:colOff>
      <xdr:row>118</xdr:row>
      <xdr:rowOff>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40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9</xdr:col>
      <xdr:colOff>466725</xdr:colOff>
      <xdr:row>176</xdr:row>
      <xdr:rowOff>0</xdr:rowOff>
    </xdr:to>
    <xdr:pic>
      <xdr:nvPicPr>
        <xdr:cNvPr id="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3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9</xdr:col>
      <xdr:colOff>466725</xdr:colOff>
      <xdr:row>204</xdr:row>
      <xdr:rowOff>0</xdr:rowOff>
    </xdr:to>
    <xdr:pic>
      <xdr:nvPicPr>
        <xdr:cNvPr id="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65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9</xdr:col>
      <xdr:colOff>466725</xdr:colOff>
      <xdr:row>232</xdr:row>
      <xdr:rowOff>0</xdr:rowOff>
    </xdr:to>
    <xdr:pic>
      <xdr:nvPicPr>
        <xdr:cNvPr id="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9</xdr:col>
      <xdr:colOff>466725</xdr:colOff>
      <xdr:row>261</xdr:row>
      <xdr:rowOff>0</xdr:rowOff>
    </xdr:to>
    <xdr:pic>
      <xdr:nvPicPr>
        <xdr:cNvPr id="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9</xdr:col>
      <xdr:colOff>466725</xdr:colOff>
      <xdr:row>290</xdr:row>
      <xdr:rowOff>0</xdr:rowOff>
    </xdr:to>
    <xdr:pic>
      <xdr:nvPicPr>
        <xdr:cNvPr id="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53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293</xdr:row>
      <xdr:rowOff>0</xdr:rowOff>
    </xdr:from>
    <xdr:to>
      <xdr:col>9</xdr:col>
      <xdr:colOff>466725</xdr:colOff>
      <xdr:row>318</xdr:row>
      <xdr:rowOff>0</xdr:rowOff>
    </xdr:to>
    <xdr:pic>
      <xdr:nvPicPr>
        <xdr:cNvPr id="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15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9</xdr:col>
      <xdr:colOff>466725</xdr:colOff>
      <xdr:row>347</xdr:row>
      <xdr:rowOff>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6</xdr:row>
      <xdr:rowOff>0</xdr:rowOff>
    </xdr:from>
    <xdr:to>
      <xdr:col>6</xdr:col>
      <xdr:colOff>38100</xdr:colOff>
      <xdr:row>8</xdr:row>
      <xdr:rowOff>38100</xdr:rowOff>
    </xdr:to>
    <xdr:sp macro="" textlink="">
      <xdr:nvSpPr>
        <xdr:cNvPr id="28" name="QuadreDeText 27"/>
        <xdr:cNvSpPr txBox="1"/>
      </xdr:nvSpPr>
      <xdr:spPr>
        <a:xfrm>
          <a:off x="952500" y="18097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381000</xdr:colOff>
      <xdr:row>33</xdr:row>
      <xdr:rowOff>123825</xdr:rowOff>
    </xdr:from>
    <xdr:to>
      <xdr:col>6</xdr:col>
      <xdr:colOff>76200</xdr:colOff>
      <xdr:row>35</xdr:row>
      <xdr:rowOff>161925</xdr:rowOff>
    </xdr:to>
    <xdr:sp macro="" textlink="">
      <xdr:nvSpPr>
        <xdr:cNvPr id="29" name="QuadreDeText 28"/>
        <xdr:cNvSpPr txBox="1"/>
      </xdr:nvSpPr>
      <xdr:spPr>
        <a:xfrm>
          <a:off x="990600" y="70770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0</xdr:col>
      <xdr:colOff>123825</xdr:colOff>
      <xdr:row>62</xdr:row>
      <xdr:rowOff>19050</xdr:rowOff>
    </xdr:from>
    <xdr:to>
      <xdr:col>9</xdr:col>
      <xdr:colOff>419100</xdr:colOff>
      <xdr:row>64</xdr:row>
      <xdr:rowOff>57150</xdr:rowOff>
    </xdr:to>
    <xdr:sp macro="" textlink="">
      <xdr:nvSpPr>
        <xdr:cNvPr id="31" name="QuadreDeText 30"/>
        <xdr:cNvSpPr txBox="1"/>
      </xdr:nvSpPr>
      <xdr:spPr>
        <a:xfrm>
          <a:off x="123825" y="176403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8</xdr:col>
      <xdr:colOff>95250</xdr:colOff>
      <xdr:row>92</xdr:row>
      <xdr:rowOff>38100</xdr:rowOff>
    </xdr:to>
    <xdr:sp macro="" textlink="">
      <xdr:nvSpPr>
        <xdr:cNvPr id="32" name="QuadreDeText 31"/>
        <xdr:cNvSpPr txBox="1"/>
      </xdr:nvSpPr>
      <xdr:spPr>
        <a:xfrm>
          <a:off x="0" y="229552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361950</xdr:colOff>
      <xdr:row>122</xdr:row>
      <xdr:rowOff>161925</xdr:rowOff>
    </xdr:to>
    <xdr:sp macro="" textlink="">
      <xdr:nvSpPr>
        <xdr:cNvPr id="33" name="QuadreDeText 32"/>
        <xdr:cNvSpPr txBox="1"/>
      </xdr:nvSpPr>
      <xdr:spPr>
        <a:xfrm>
          <a:off x="0" y="282892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57150</xdr:colOff>
      <xdr:row>123</xdr:row>
      <xdr:rowOff>76200</xdr:rowOff>
    </xdr:from>
    <xdr:to>
      <xdr:col>11</xdr:col>
      <xdr:colOff>551550</xdr:colOff>
      <xdr:row>146</xdr:row>
      <xdr:rowOff>14700</xdr:rowOff>
    </xdr:to>
    <xdr:graphicFrame macro="">
      <xdr:nvGraphicFramePr>
        <xdr:cNvPr id="37" name="Gràfic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7</xdr:col>
      <xdr:colOff>438150</xdr:colOff>
      <xdr:row>151</xdr:row>
      <xdr:rowOff>9525</xdr:rowOff>
    </xdr:to>
    <xdr:sp macro="" textlink="">
      <xdr:nvSpPr>
        <xdr:cNvPr id="39" name="QuadreDeText 38"/>
        <xdr:cNvSpPr txBox="1"/>
      </xdr:nvSpPr>
      <xdr:spPr>
        <a:xfrm>
          <a:off x="0" y="340042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76200</xdr:colOff>
      <xdr:row>176</xdr:row>
      <xdr:rowOff>0</xdr:rowOff>
    </xdr:from>
    <xdr:to>
      <xdr:col>7</xdr:col>
      <xdr:colOff>57150</xdr:colOff>
      <xdr:row>179</xdr:row>
      <xdr:rowOff>85725</xdr:rowOff>
    </xdr:to>
    <xdr:sp macro="" textlink="">
      <xdr:nvSpPr>
        <xdr:cNvPr id="40" name="QuadreDeText 39"/>
        <xdr:cNvSpPr txBox="1"/>
      </xdr:nvSpPr>
      <xdr:spPr>
        <a:xfrm>
          <a:off x="76200" y="3933825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204</xdr:row>
      <xdr:rowOff>66675</xdr:rowOff>
    </xdr:from>
    <xdr:to>
      <xdr:col>7</xdr:col>
      <xdr:colOff>447675</xdr:colOff>
      <xdr:row>206</xdr:row>
      <xdr:rowOff>133350</xdr:rowOff>
    </xdr:to>
    <xdr:sp macro="" textlink="">
      <xdr:nvSpPr>
        <xdr:cNvPr id="41" name="QuadreDeText 40"/>
        <xdr:cNvSpPr txBox="1"/>
      </xdr:nvSpPr>
      <xdr:spPr>
        <a:xfrm>
          <a:off x="9525" y="44738925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7</xdr:col>
      <xdr:colOff>438150</xdr:colOff>
      <xdr:row>235</xdr:row>
      <xdr:rowOff>190499</xdr:rowOff>
    </xdr:to>
    <xdr:sp macro="" textlink="">
      <xdr:nvSpPr>
        <xdr:cNvPr id="43" name="QuadreDeText 42"/>
        <xdr:cNvSpPr txBox="1"/>
      </xdr:nvSpPr>
      <xdr:spPr>
        <a:xfrm>
          <a:off x="0" y="50006250"/>
          <a:ext cx="4705350" cy="76199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76200</xdr:colOff>
      <xdr:row>261</xdr:row>
      <xdr:rowOff>38100</xdr:rowOff>
    </xdr:from>
    <xdr:to>
      <xdr:col>8</xdr:col>
      <xdr:colOff>171450</xdr:colOff>
      <xdr:row>264</xdr:row>
      <xdr:rowOff>180975</xdr:rowOff>
    </xdr:to>
    <xdr:sp macro="" textlink="">
      <xdr:nvSpPr>
        <xdr:cNvPr id="45" name="QuadreDeText 44"/>
        <xdr:cNvSpPr txBox="1"/>
      </xdr:nvSpPr>
      <xdr:spPr>
        <a:xfrm>
          <a:off x="76200" y="5556885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>
    <xdr:from>
      <xdr:col>0</xdr:col>
      <xdr:colOff>28575</xdr:colOff>
      <xdr:row>289</xdr:row>
      <xdr:rowOff>85725</xdr:rowOff>
    </xdr:from>
    <xdr:to>
      <xdr:col>8</xdr:col>
      <xdr:colOff>123825</xdr:colOff>
      <xdr:row>293</xdr:row>
      <xdr:rowOff>38100</xdr:rowOff>
    </xdr:to>
    <xdr:sp macro="" textlink="">
      <xdr:nvSpPr>
        <xdr:cNvPr id="46" name="QuadreDeText 45"/>
        <xdr:cNvSpPr txBox="1"/>
      </xdr:nvSpPr>
      <xdr:spPr>
        <a:xfrm>
          <a:off x="28575" y="6095047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</a:t>
          </a:r>
          <a:endParaRPr lang="ca-ES" sz="1100" b="1"/>
        </a:p>
      </xdr:txBody>
    </xdr:sp>
    <xdr:clientData/>
  </xdr:twoCellAnchor>
  <xdr:twoCellAnchor>
    <xdr:from>
      <xdr:col>0</xdr:col>
      <xdr:colOff>152400</xdr:colOff>
      <xdr:row>317</xdr:row>
      <xdr:rowOff>47625</xdr:rowOff>
    </xdr:from>
    <xdr:to>
      <xdr:col>8</xdr:col>
      <xdr:colOff>247650</xdr:colOff>
      <xdr:row>322</xdr:row>
      <xdr:rowOff>28575</xdr:rowOff>
    </xdr:to>
    <xdr:sp macro="" textlink="">
      <xdr:nvSpPr>
        <xdr:cNvPr id="47" name="QuadreDeText 46"/>
        <xdr:cNvSpPr txBox="1"/>
      </xdr:nvSpPr>
      <xdr:spPr>
        <a:xfrm>
          <a:off x="152400" y="66246375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347</xdr:row>
      <xdr:rowOff>0</xdr:rowOff>
    </xdr:from>
    <xdr:to>
      <xdr:col>8</xdr:col>
      <xdr:colOff>95250</xdr:colOff>
      <xdr:row>350</xdr:row>
      <xdr:rowOff>133349</xdr:rowOff>
    </xdr:to>
    <xdr:sp macro="" textlink="">
      <xdr:nvSpPr>
        <xdr:cNvPr id="48" name="QuadreDeText 47"/>
        <xdr:cNvSpPr txBox="1"/>
      </xdr:nvSpPr>
      <xdr:spPr>
        <a:xfrm>
          <a:off x="0" y="71913750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351</xdr:row>
      <xdr:rowOff>0</xdr:rowOff>
    </xdr:from>
    <xdr:to>
      <xdr:col>9</xdr:col>
      <xdr:colOff>466725</xdr:colOff>
      <xdr:row>376</xdr:row>
      <xdr:rowOff>0</xdr:rowOff>
    </xdr:to>
    <xdr:pic>
      <xdr:nvPicPr>
        <xdr:cNvPr id="4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675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85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859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5</xdr:row>
      <xdr:rowOff>19050</xdr:rowOff>
    </xdr:from>
    <xdr:to>
      <xdr:col>6</xdr:col>
      <xdr:colOff>57150</xdr:colOff>
      <xdr:row>7</xdr:row>
      <xdr:rowOff>57150</xdr:rowOff>
    </xdr:to>
    <xdr:sp macro="" textlink="">
      <xdr:nvSpPr>
        <xdr:cNvPr id="4" name="QuadreDeText 3"/>
        <xdr:cNvSpPr txBox="1"/>
      </xdr:nvSpPr>
      <xdr:spPr>
        <a:xfrm>
          <a:off x="971550" y="15240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361950</xdr:colOff>
      <xdr:row>4</xdr:row>
      <xdr:rowOff>161925</xdr:rowOff>
    </xdr:from>
    <xdr:to>
      <xdr:col>16</xdr:col>
      <xdr:colOff>57150</xdr:colOff>
      <xdr:row>7</xdr:row>
      <xdr:rowOff>9525</xdr:rowOff>
    </xdr:to>
    <xdr:sp macro="" textlink="">
      <xdr:nvSpPr>
        <xdr:cNvPr id="5" name="QuadreDeText 4"/>
        <xdr:cNvSpPr txBox="1"/>
      </xdr:nvSpPr>
      <xdr:spPr>
        <a:xfrm>
          <a:off x="7067550" y="1476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29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029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5</xdr:col>
      <xdr:colOff>304800</xdr:colOff>
      <xdr:row>34</xdr:row>
      <xdr:rowOff>38100</xdr:rowOff>
    </xdr:to>
    <xdr:sp macro="" textlink="">
      <xdr:nvSpPr>
        <xdr:cNvPr id="8" name="QuadreDeText 7"/>
        <xdr:cNvSpPr txBox="1"/>
      </xdr:nvSpPr>
      <xdr:spPr>
        <a:xfrm>
          <a:off x="609600" y="6648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15</xdr:col>
      <xdr:colOff>304800</xdr:colOff>
      <xdr:row>34</xdr:row>
      <xdr:rowOff>38100</xdr:rowOff>
    </xdr:to>
    <xdr:sp macro="" textlink="">
      <xdr:nvSpPr>
        <xdr:cNvPr id="9" name="QuadreDeText 8"/>
        <xdr:cNvSpPr txBox="1"/>
      </xdr:nvSpPr>
      <xdr:spPr>
        <a:xfrm>
          <a:off x="6705600" y="6648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7316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316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9</xdr:col>
      <xdr:colOff>295275</xdr:colOff>
      <xdr:row>63</xdr:row>
      <xdr:rowOff>38100</xdr:rowOff>
    </xdr:to>
    <xdr:sp macro="" textlink="">
      <xdr:nvSpPr>
        <xdr:cNvPr id="16" name="QuadreDeText 15"/>
        <xdr:cNvSpPr txBox="1"/>
      </xdr:nvSpPr>
      <xdr:spPr>
        <a:xfrm>
          <a:off x="0" y="169354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61</xdr:row>
      <xdr:rowOff>0</xdr:rowOff>
    </xdr:from>
    <xdr:to>
      <xdr:col>19</xdr:col>
      <xdr:colOff>295275</xdr:colOff>
      <xdr:row>63</xdr:row>
      <xdr:rowOff>38100</xdr:rowOff>
    </xdr:to>
    <xdr:sp macro="" textlink="">
      <xdr:nvSpPr>
        <xdr:cNvPr id="18" name="QuadreDeText 17"/>
        <xdr:cNvSpPr txBox="1"/>
      </xdr:nvSpPr>
      <xdr:spPr>
        <a:xfrm>
          <a:off x="6096000" y="169354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20" name="Imatge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2459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4599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8</xdr:col>
      <xdr:colOff>95250</xdr:colOff>
      <xdr:row>90</xdr:row>
      <xdr:rowOff>38100</xdr:rowOff>
    </xdr:to>
    <xdr:sp macro="" textlink="">
      <xdr:nvSpPr>
        <xdr:cNvPr id="22" name="QuadreDeText 21"/>
        <xdr:cNvSpPr txBox="1"/>
      </xdr:nvSpPr>
      <xdr:spPr>
        <a:xfrm>
          <a:off x="0" y="220789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18</xdr:col>
      <xdr:colOff>95250</xdr:colOff>
      <xdr:row>90</xdr:row>
      <xdr:rowOff>38100</xdr:rowOff>
    </xdr:to>
    <xdr:sp macro="" textlink="">
      <xdr:nvSpPr>
        <xdr:cNvPr id="23" name="QuadreDeText 22"/>
        <xdr:cNvSpPr txBox="1"/>
      </xdr:nvSpPr>
      <xdr:spPr>
        <a:xfrm>
          <a:off x="6096000" y="220789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8</xdr:col>
      <xdr:colOff>361950</xdr:colOff>
      <xdr:row>119</xdr:row>
      <xdr:rowOff>161925</xdr:rowOff>
    </xdr:to>
    <xdr:sp macro="" textlink="">
      <xdr:nvSpPr>
        <xdr:cNvPr id="24" name="QuadreDeText 23"/>
        <xdr:cNvSpPr txBox="1"/>
      </xdr:nvSpPr>
      <xdr:spPr>
        <a:xfrm>
          <a:off x="0" y="272224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0</xdr:colOff>
      <xdr:row>115</xdr:row>
      <xdr:rowOff>0</xdr:rowOff>
    </xdr:from>
    <xdr:to>
      <xdr:col>17</xdr:col>
      <xdr:colOff>361950</xdr:colOff>
      <xdr:row>119</xdr:row>
      <xdr:rowOff>161925</xdr:rowOff>
    </xdr:to>
    <xdr:sp macro="" textlink="">
      <xdr:nvSpPr>
        <xdr:cNvPr id="25" name="QuadreDeText 24"/>
        <xdr:cNvSpPr txBox="1"/>
      </xdr:nvSpPr>
      <xdr:spPr>
        <a:xfrm>
          <a:off x="5486400" y="272224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120</xdr:row>
      <xdr:rowOff>0</xdr:rowOff>
    </xdr:from>
    <xdr:to>
      <xdr:col>18</xdr:col>
      <xdr:colOff>523200</xdr:colOff>
      <xdr:row>138</xdr:row>
      <xdr:rowOff>171000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143</xdr:row>
      <xdr:rowOff>0</xdr:rowOff>
    </xdr:from>
    <xdr:to>
      <xdr:col>9</xdr:col>
      <xdr:colOff>504825</xdr:colOff>
      <xdr:row>168</xdr:row>
      <xdr:rowOff>38100</xdr:rowOff>
    </xdr:to>
    <xdr:pic>
      <xdr:nvPicPr>
        <xdr:cNvPr id="27" name="Imatge 2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2556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19</xdr:col>
      <xdr:colOff>466725</xdr:colOff>
      <xdr:row>168</xdr:row>
      <xdr:rowOff>0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556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7</xdr:col>
      <xdr:colOff>438150</xdr:colOff>
      <xdr:row>143</xdr:row>
      <xdr:rowOff>9525</xdr:rowOff>
    </xdr:to>
    <xdr:sp macro="" textlink="">
      <xdr:nvSpPr>
        <xdr:cNvPr id="29" name="QuadreDeText 28"/>
        <xdr:cNvSpPr txBox="1"/>
      </xdr:nvSpPr>
      <xdr:spPr>
        <a:xfrm>
          <a:off x="0" y="317944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171450</xdr:colOff>
      <xdr:row>139</xdr:row>
      <xdr:rowOff>0</xdr:rowOff>
    </xdr:from>
    <xdr:to>
      <xdr:col>18</xdr:col>
      <xdr:colOff>0</xdr:colOff>
      <xdr:row>143</xdr:row>
      <xdr:rowOff>9525</xdr:rowOff>
    </xdr:to>
    <xdr:sp macro="" textlink="">
      <xdr:nvSpPr>
        <xdr:cNvPr id="30" name="QuadreDeText 29"/>
        <xdr:cNvSpPr txBox="1"/>
      </xdr:nvSpPr>
      <xdr:spPr>
        <a:xfrm>
          <a:off x="6267450" y="317944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9</xdr:col>
      <xdr:colOff>504825</xdr:colOff>
      <xdr:row>195</xdr:row>
      <xdr:rowOff>38100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7699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19</xdr:col>
      <xdr:colOff>466725</xdr:colOff>
      <xdr:row>195</xdr:row>
      <xdr:rowOff>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6999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168</xdr:row>
      <xdr:rowOff>1</xdr:rowOff>
    </xdr:from>
    <xdr:to>
      <xdr:col>6</xdr:col>
      <xdr:colOff>590550</xdr:colOff>
      <xdr:row>170</xdr:row>
      <xdr:rowOff>57151</xdr:rowOff>
    </xdr:to>
    <xdr:sp macro="" textlink="">
      <xdr:nvSpPr>
        <xdr:cNvPr id="33" name="QuadreDeText 32"/>
        <xdr:cNvSpPr txBox="1"/>
      </xdr:nvSpPr>
      <xdr:spPr>
        <a:xfrm>
          <a:off x="0" y="37318951"/>
          <a:ext cx="4248150" cy="4381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342900</xdr:colOff>
      <xdr:row>167</xdr:row>
      <xdr:rowOff>171450</xdr:rowOff>
    </xdr:from>
    <xdr:to>
      <xdr:col>17</xdr:col>
      <xdr:colOff>323850</xdr:colOff>
      <xdr:row>170</xdr:row>
      <xdr:rowOff>38100</xdr:rowOff>
    </xdr:to>
    <xdr:sp macro="" textlink="">
      <xdr:nvSpPr>
        <xdr:cNvPr id="34" name="QuadreDeText 33"/>
        <xdr:cNvSpPr txBox="1"/>
      </xdr:nvSpPr>
      <xdr:spPr>
        <a:xfrm>
          <a:off x="6438900" y="37299900"/>
          <a:ext cx="4248150" cy="4381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9</xdr:col>
      <xdr:colOff>504825</xdr:colOff>
      <xdr:row>222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42843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197</xdr:row>
      <xdr:rowOff>0</xdr:rowOff>
    </xdr:from>
    <xdr:to>
      <xdr:col>19</xdr:col>
      <xdr:colOff>466725</xdr:colOff>
      <xdr:row>222</xdr:row>
      <xdr:rowOff>0</xdr:rowOff>
    </xdr:to>
    <xdr:pic>
      <xdr:nvPicPr>
        <xdr:cNvPr id="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843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194</xdr:row>
      <xdr:rowOff>161925</xdr:rowOff>
    </xdr:from>
    <xdr:to>
      <xdr:col>7</xdr:col>
      <xdr:colOff>438150</xdr:colOff>
      <xdr:row>197</xdr:row>
      <xdr:rowOff>38100</xdr:rowOff>
    </xdr:to>
    <xdr:sp macro="" textlink="">
      <xdr:nvSpPr>
        <xdr:cNvPr id="37" name="QuadreDeText 36"/>
        <xdr:cNvSpPr txBox="1"/>
      </xdr:nvSpPr>
      <xdr:spPr>
        <a:xfrm>
          <a:off x="0" y="42433875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9</xdr:col>
      <xdr:colOff>600075</xdr:colOff>
      <xdr:row>194</xdr:row>
      <xdr:rowOff>152400</xdr:rowOff>
    </xdr:from>
    <xdr:to>
      <xdr:col>17</xdr:col>
      <xdr:colOff>428625</xdr:colOff>
      <xdr:row>197</xdr:row>
      <xdr:rowOff>28575</xdr:rowOff>
    </xdr:to>
    <xdr:sp macro="" textlink="">
      <xdr:nvSpPr>
        <xdr:cNvPr id="38" name="QuadreDeText 37"/>
        <xdr:cNvSpPr txBox="1"/>
      </xdr:nvSpPr>
      <xdr:spPr>
        <a:xfrm>
          <a:off x="6086475" y="42424350"/>
          <a:ext cx="470535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222</xdr:row>
      <xdr:rowOff>0</xdr:rowOff>
    </xdr:from>
    <xdr:to>
      <xdr:col>8</xdr:col>
      <xdr:colOff>95250</xdr:colOff>
      <xdr:row>225</xdr:row>
      <xdr:rowOff>142875</xdr:rowOff>
    </xdr:to>
    <xdr:sp macro="" textlink="">
      <xdr:nvSpPr>
        <xdr:cNvPr id="42" name="QuadreDeText 41"/>
        <xdr:cNvSpPr txBox="1"/>
      </xdr:nvSpPr>
      <xdr:spPr>
        <a:xfrm>
          <a:off x="0" y="4760595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226</xdr:row>
      <xdr:rowOff>0</xdr:rowOff>
    </xdr:from>
    <xdr:to>
      <xdr:col>9</xdr:col>
      <xdr:colOff>504825</xdr:colOff>
      <xdr:row>251</xdr:row>
      <xdr:rowOff>38100</xdr:rowOff>
    </xdr:to>
    <xdr:pic>
      <xdr:nvPicPr>
        <xdr:cNvPr id="43" name="Imatge 4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8367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226</xdr:row>
      <xdr:rowOff>0</xdr:rowOff>
    </xdr:from>
    <xdr:to>
      <xdr:col>19</xdr:col>
      <xdr:colOff>466725</xdr:colOff>
      <xdr:row>251</xdr:row>
      <xdr:rowOff>0</xdr:rowOff>
    </xdr:to>
    <xdr:pic>
      <xdr:nvPicPr>
        <xdr:cNvPr id="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3679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222</xdr:row>
      <xdr:rowOff>0</xdr:rowOff>
    </xdr:from>
    <xdr:to>
      <xdr:col>18</xdr:col>
      <xdr:colOff>95250</xdr:colOff>
      <xdr:row>225</xdr:row>
      <xdr:rowOff>142875</xdr:rowOff>
    </xdr:to>
    <xdr:sp macro="" textlink="">
      <xdr:nvSpPr>
        <xdr:cNvPr id="45" name="QuadreDeText 44"/>
        <xdr:cNvSpPr txBox="1"/>
      </xdr:nvSpPr>
      <xdr:spPr>
        <a:xfrm>
          <a:off x="6096000" y="4760595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Valora la informació disponible</a:t>
          </a:r>
          <a:r>
            <a:rPr lang="ca-ES" sz="1800" b="1" baseline="0"/>
            <a:t> al web de la Facultat d'Informàtica de Barcelona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253</xdr:row>
      <xdr:rowOff>0</xdr:rowOff>
    </xdr:from>
    <xdr:to>
      <xdr:col>9</xdr:col>
      <xdr:colOff>504825</xdr:colOff>
      <xdr:row>278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3511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253</xdr:row>
      <xdr:rowOff>0</xdr:rowOff>
    </xdr:from>
    <xdr:to>
      <xdr:col>19</xdr:col>
      <xdr:colOff>466725</xdr:colOff>
      <xdr:row>278</xdr:row>
      <xdr:rowOff>0</xdr:rowOff>
    </xdr:to>
    <xdr:pic>
      <xdr:nvPicPr>
        <xdr:cNvPr id="4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3511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8</xdr:col>
      <xdr:colOff>95250</xdr:colOff>
      <xdr:row>253</xdr:row>
      <xdr:rowOff>28575</xdr:rowOff>
    </xdr:to>
    <xdr:sp macro="" textlink="">
      <xdr:nvSpPr>
        <xdr:cNvPr id="48" name="QuadreDeText 47"/>
        <xdr:cNvSpPr txBox="1"/>
      </xdr:nvSpPr>
      <xdr:spPr>
        <a:xfrm>
          <a:off x="0" y="53130450"/>
          <a:ext cx="4972050" cy="409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web...c</a:t>
          </a:r>
          <a:endParaRPr lang="ca-ES" sz="1100" b="1"/>
        </a:p>
      </xdr:txBody>
    </xdr:sp>
    <xdr:clientData/>
  </xdr:twoCellAnchor>
  <xdr:twoCellAnchor>
    <xdr:from>
      <xdr:col>10</xdr:col>
      <xdr:colOff>66675</xdr:colOff>
      <xdr:row>251</xdr:row>
      <xdr:rowOff>19051</xdr:rowOff>
    </xdr:from>
    <xdr:to>
      <xdr:col>18</xdr:col>
      <xdr:colOff>161925</xdr:colOff>
      <xdr:row>253</xdr:row>
      <xdr:rowOff>19051</xdr:rowOff>
    </xdr:to>
    <xdr:sp macro="" textlink="">
      <xdr:nvSpPr>
        <xdr:cNvPr id="49" name="QuadreDeText 48"/>
        <xdr:cNvSpPr txBox="1"/>
      </xdr:nvSpPr>
      <xdr:spPr>
        <a:xfrm>
          <a:off x="6162675" y="53149501"/>
          <a:ext cx="4972050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</a:t>
          </a:r>
          <a:r>
            <a:rPr lang="ca-ES" sz="1800" b="1" baseline="0"/>
            <a:t> has consultat la web...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278</xdr:row>
      <xdr:rowOff>0</xdr:rowOff>
    </xdr:from>
    <xdr:to>
      <xdr:col>8</xdr:col>
      <xdr:colOff>95250</xdr:colOff>
      <xdr:row>282</xdr:row>
      <xdr:rowOff>171450</xdr:rowOff>
    </xdr:to>
    <xdr:sp macro="" textlink="">
      <xdr:nvSpPr>
        <xdr:cNvPr id="52" name="QuadreDeText 51"/>
        <xdr:cNvSpPr txBox="1"/>
      </xdr:nvSpPr>
      <xdr:spPr>
        <a:xfrm>
          <a:off x="0" y="58273950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9</xdr:col>
      <xdr:colOff>504825</xdr:colOff>
      <xdr:row>308</xdr:row>
      <xdr:rowOff>38100</xdr:rowOff>
    </xdr:to>
    <xdr:pic>
      <xdr:nvPicPr>
        <xdr:cNvPr id="53" name="Imatge 5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92264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283</xdr:row>
      <xdr:rowOff>0</xdr:rowOff>
    </xdr:from>
    <xdr:to>
      <xdr:col>19</xdr:col>
      <xdr:colOff>466725</xdr:colOff>
      <xdr:row>308</xdr:row>
      <xdr:rowOff>0</xdr:rowOff>
    </xdr:to>
    <xdr:pic>
      <xdr:nvPicPr>
        <xdr:cNvPr id="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92264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278</xdr:row>
      <xdr:rowOff>0</xdr:rowOff>
    </xdr:from>
    <xdr:to>
      <xdr:col>18</xdr:col>
      <xdr:colOff>95250</xdr:colOff>
      <xdr:row>282</xdr:row>
      <xdr:rowOff>171450</xdr:rowOff>
    </xdr:to>
    <xdr:sp macro="" textlink="">
      <xdr:nvSpPr>
        <xdr:cNvPr id="55" name="QuadreDeText 54"/>
        <xdr:cNvSpPr txBox="1"/>
      </xdr:nvSpPr>
      <xdr:spPr>
        <a:xfrm>
          <a:off x="6096000" y="58273950"/>
          <a:ext cx="4972050" cy="9334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 per la Facultat d'informàtica de Barcleona?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9</xdr:col>
      <xdr:colOff>504825</xdr:colOff>
      <xdr:row>337</xdr:row>
      <xdr:rowOff>38100</xdr:rowOff>
    </xdr:to>
    <xdr:pic>
      <xdr:nvPicPr>
        <xdr:cNvPr id="59" name="Imatge 5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4750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312</xdr:row>
      <xdr:rowOff>0</xdr:rowOff>
    </xdr:from>
    <xdr:to>
      <xdr:col>19</xdr:col>
      <xdr:colOff>466725</xdr:colOff>
      <xdr:row>337</xdr:row>
      <xdr:rowOff>0</xdr:rowOff>
    </xdr:to>
    <xdr:pic>
      <xdr:nvPicPr>
        <xdr:cNvPr id="6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509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8</xdr:col>
      <xdr:colOff>95250</xdr:colOff>
      <xdr:row>311</xdr:row>
      <xdr:rowOff>133349</xdr:rowOff>
    </xdr:to>
    <xdr:sp macro="" textlink="">
      <xdr:nvSpPr>
        <xdr:cNvPr id="61" name="QuadreDeText 60"/>
        <xdr:cNvSpPr txBox="1"/>
      </xdr:nvSpPr>
      <xdr:spPr>
        <a:xfrm>
          <a:off x="0" y="63988950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308</xdr:row>
      <xdr:rowOff>0</xdr:rowOff>
    </xdr:from>
    <xdr:to>
      <xdr:col>18</xdr:col>
      <xdr:colOff>95250</xdr:colOff>
      <xdr:row>311</xdr:row>
      <xdr:rowOff>133349</xdr:rowOff>
    </xdr:to>
    <xdr:sp macro="" textlink="">
      <xdr:nvSpPr>
        <xdr:cNvPr id="62" name="QuadreDeText 61"/>
        <xdr:cNvSpPr txBox="1"/>
      </xdr:nvSpPr>
      <xdr:spPr>
        <a:xfrm>
          <a:off x="6096000" y="63988950"/>
          <a:ext cx="4972050" cy="70484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8</xdr:col>
      <xdr:colOff>523200</xdr:colOff>
      <xdr:row>138</xdr:row>
      <xdr:rowOff>171000</xdr:rowOff>
    </xdr:to>
    <xdr:graphicFrame macro="">
      <xdr:nvGraphicFramePr>
        <xdr:cNvPr id="56" name="Gràfic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"/>
  <sheetViews>
    <sheetView showGridLines="0" tabSelected="1" zoomScaleNormal="100" workbookViewId="0"/>
  </sheetViews>
  <sheetFormatPr defaultRowHeight="15"/>
  <cols>
    <col min="1" max="1" width="7.42578125" customWidth="1"/>
    <col min="2" max="2" width="40.5703125" customWidth="1"/>
    <col min="3" max="3" width="10" customWidth="1"/>
    <col min="4" max="7" width="9.7109375" bestFit="1" customWidth="1"/>
    <col min="9" max="9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39" customHeight="1">
      <c r="A2" s="1"/>
      <c r="B2" s="67" t="s">
        <v>68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.75" customHeight="1">
      <c r="A4" s="1"/>
      <c r="B4" s="1"/>
      <c r="C4" s="1"/>
      <c r="D4" s="68" t="s">
        <v>43</v>
      </c>
      <c r="E4" s="68"/>
      <c r="F4" s="68"/>
      <c r="G4" s="68"/>
      <c r="H4" s="68"/>
      <c r="I4" s="68"/>
      <c r="J4" s="68"/>
      <c r="K4" s="68"/>
      <c r="L4" s="68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69" t="s">
        <v>1</v>
      </c>
      <c r="C8" s="69"/>
      <c r="D8" s="69"/>
      <c r="E8" s="69"/>
      <c r="F8" s="69"/>
      <c r="G8" s="69"/>
      <c r="H8" s="69"/>
    </row>
    <row r="9" spans="1:15" ht="15" customHeight="1" thickTop="1">
      <c r="B9" s="70"/>
      <c r="C9" s="73" t="s">
        <v>1</v>
      </c>
      <c r="D9" s="74"/>
      <c r="E9" s="74"/>
      <c r="F9" s="74"/>
      <c r="G9" s="74"/>
      <c r="H9" s="75"/>
    </row>
    <row r="10" spans="1:15" ht="15" customHeight="1">
      <c r="B10" s="71"/>
      <c r="C10" s="76" t="s">
        <v>69</v>
      </c>
      <c r="D10" s="77"/>
      <c r="E10" s="77" t="s">
        <v>70</v>
      </c>
      <c r="F10" s="77"/>
      <c r="G10" s="77" t="s">
        <v>71</v>
      </c>
      <c r="H10" s="78"/>
    </row>
    <row r="11" spans="1:15" ht="15" customHeight="1" thickBot="1">
      <c r="B11" s="72"/>
      <c r="C11" s="31" t="s">
        <v>6</v>
      </c>
      <c r="D11" s="32" t="s">
        <v>3</v>
      </c>
      <c r="E11" s="32" t="s">
        <v>6</v>
      </c>
      <c r="F11" s="32" t="s">
        <v>3</v>
      </c>
      <c r="G11" s="32" t="s">
        <v>6</v>
      </c>
      <c r="H11" s="33" t="s">
        <v>3</v>
      </c>
    </row>
    <row r="12" spans="1:15" ht="15" customHeight="1" thickTop="1">
      <c r="B12" s="14" t="s">
        <v>72</v>
      </c>
      <c r="C12" s="15">
        <v>14</v>
      </c>
      <c r="D12" s="16">
        <v>6.222222222222222E-2</v>
      </c>
      <c r="E12" s="17">
        <v>211</v>
      </c>
      <c r="F12" s="16">
        <v>0.93777777777777771</v>
      </c>
      <c r="G12" s="45">
        <v>225</v>
      </c>
      <c r="H12" s="46">
        <v>1</v>
      </c>
    </row>
    <row r="13" spans="1:15" ht="15" customHeight="1" thickBot="1">
      <c r="B13" s="18" t="s">
        <v>71</v>
      </c>
      <c r="C13" s="19">
        <v>14</v>
      </c>
      <c r="D13" s="20">
        <v>6.222222222222222E-2</v>
      </c>
      <c r="E13" s="21">
        <v>211</v>
      </c>
      <c r="F13" s="20">
        <v>0.93777777777777771</v>
      </c>
      <c r="G13" s="49">
        <v>225</v>
      </c>
      <c r="H13" s="50">
        <v>1</v>
      </c>
    </row>
    <row r="14" spans="1:15" ht="15" customHeight="1" thickTop="1"/>
    <row r="15" spans="1:15" ht="15" customHeight="1" thickBot="1">
      <c r="B15" s="69" t="s">
        <v>4</v>
      </c>
      <c r="C15" s="69"/>
      <c r="D15" s="69"/>
      <c r="E15" s="69"/>
      <c r="F15" s="69"/>
      <c r="G15" s="69"/>
      <c r="H15" s="69"/>
      <c r="I15" s="69"/>
      <c r="J15" s="69"/>
    </row>
    <row r="16" spans="1:15" ht="15" customHeight="1" thickTop="1">
      <c r="B16" s="70"/>
      <c r="C16" s="73" t="s">
        <v>4</v>
      </c>
      <c r="D16" s="74"/>
      <c r="E16" s="74"/>
      <c r="F16" s="74"/>
      <c r="G16" s="74"/>
      <c r="H16" s="74"/>
      <c r="I16" s="74"/>
      <c r="J16" s="75"/>
    </row>
    <row r="17" spans="2:10" ht="27" customHeight="1">
      <c r="B17" s="71"/>
      <c r="C17" s="76" t="s">
        <v>44</v>
      </c>
      <c r="D17" s="77"/>
      <c r="E17" s="77" t="s">
        <v>73</v>
      </c>
      <c r="F17" s="77"/>
      <c r="G17" s="77" t="s">
        <v>5</v>
      </c>
      <c r="H17" s="77"/>
      <c r="I17" s="77" t="s">
        <v>71</v>
      </c>
      <c r="J17" s="78"/>
    </row>
    <row r="18" spans="2:10" ht="15" customHeight="1" thickBot="1">
      <c r="B18" s="72"/>
      <c r="C18" s="31" t="s">
        <v>6</v>
      </c>
      <c r="D18" s="32" t="s">
        <v>3</v>
      </c>
      <c r="E18" s="32" t="s">
        <v>6</v>
      </c>
      <c r="F18" s="32" t="s">
        <v>3</v>
      </c>
      <c r="G18" s="32" t="s">
        <v>6</v>
      </c>
      <c r="H18" s="32" t="s">
        <v>3</v>
      </c>
      <c r="I18" s="32" t="s">
        <v>6</v>
      </c>
      <c r="J18" s="33" t="s">
        <v>3</v>
      </c>
    </row>
    <row r="19" spans="2:10" ht="15" customHeight="1" thickTop="1">
      <c r="B19" s="14" t="s">
        <v>72</v>
      </c>
      <c r="C19" s="15">
        <v>194</v>
      </c>
      <c r="D19" s="16">
        <v>0.86222222222222233</v>
      </c>
      <c r="E19" s="17">
        <v>27</v>
      </c>
      <c r="F19" s="16">
        <v>0.12</v>
      </c>
      <c r="G19" s="17">
        <v>4</v>
      </c>
      <c r="H19" s="16">
        <v>1.7777777777777778E-2</v>
      </c>
      <c r="I19" s="45">
        <v>225</v>
      </c>
      <c r="J19" s="46">
        <v>1</v>
      </c>
    </row>
    <row r="20" spans="2:10" ht="15" customHeight="1" thickBot="1">
      <c r="B20" s="18" t="s">
        <v>71</v>
      </c>
      <c r="C20" s="19">
        <v>194</v>
      </c>
      <c r="D20" s="20">
        <v>0.86222222222222233</v>
      </c>
      <c r="E20" s="21">
        <v>27</v>
      </c>
      <c r="F20" s="20">
        <v>0.12</v>
      </c>
      <c r="G20" s="21">
        <v>4</v>
      </c>
      <c r="H20" s="20">
        <v>1.7777777777777778E-2</v>
      </c>
      <c r="I20" s="49">
        <v>225</v>
      </c>
      <c r="J20" s="50">
        <v>1</v>
      </c>
    </row>
    <row r="21" spans="2:10" ht="15" customHeight="1" thickTop="1"/>
    <row r="22" spans="2:10" ht="15" customHeight="1" thickBot="1">
      <c r="B22" s="69" t="s">
        <v>28</v>
      </c>
      <c r="C22" s="69"/>
      <c r="D22" s="69"/>
      <c r="E22" s="69"/>
      <c r="F22" s="69"/>
    </row>
    <row r="23" spans="2:10" ht="27" customHeight="1" thickTop="1">
      <c r="B23" s="70"/>
      <c r="C23" s="73" t="s">
        <v>72</v>
      </c>
      <c r="D23" s="74"/>
      <c r="E23" s="74" t="s">
        <v>71</v>
      </c>
      <c r="F23" s="75"/>
    </row>
    <row r="24" spans="2:10" ht="15" customHeight="1" thickBot="1">
      <c r="B24" s="72"/>
      <c r="C24" s="31" t="s">
        <v>6</v>
      </c>
      <c r="D24" s="32" t="s">
        <v>3</v>
      </c>
      <c r="E24" s="32" t="s">
        <v>6</v>
      </c>
      <c r="F24" s="33" t="s">
        <v>3</v>
      </c>
    </row>
    <row r="25" spans="2:10" ht="15" customHeight="1" thickTop="1">
      <c r="B25" s="14" t="s">
        <v>5</v>
      </c>
      <c r="C25" s="15">
        <v>16</v>
      </c>
      <c r="D25" s="16">
        <f>C25/225</f>
        <v>7.1111111111111111E-2</v>
      </c>
      <c r="E25" s="45">
        <v>16</v>
      </c>
      <c r="F25" s="46">
        <f>E25/225</f>
        <v>7.1111111111111111E-2</v>
      </c>
    </row>
    <row r="26" spans="2:10" ht="15" customHeight="1">
      <c r="B26" s="22" t="s">
        <v>74</v>
      </c>
      <c r="C26" s="23">
        <v>2</v>
      </c>
      <c r="D26" s="24">
        <f t="shared" ref="D26:D89" si="0">C26/225</f>
        <v>8.8888888888888889E-3</v>
      </c>
      <c r="E26" s="47">
        <v>2</v>
      </c>
      <c r="F26" s="48">
        <f t="shared" ref="F26:F89" si="1">E26/225</f>
        <v>8.8888888888888889E-3</v>
      </c>
    </row>
    <row r="27" spans="2:10" ht="15" customHeight="1">
      <c r="B27" s="22" t="s">
        <v>75</v>
      </c>
      <c r="C27" s="23">
        <v>1</v>
      </c>
      <c r="D27" s="24">
        <f t="shared" si="0"/>
        <v>4.4444444444444444E-3</v>
      </c>
      <c r="E27" s="47">
        <v>1</v>
      </c>
      <c r="F27" s="48">
        <f t="shared" si="1"/>
        <v>4.4444444444444444E-3</v>
      </c>
    </row>
    <row r="28" spans="2:10" ht="15" customHeight="1">
      <c r="B28" s="22" t="s">
        <v>76</v>
      </c>
      <c r="C28" s="23">
        <v>2</v>
      </c>
      <c r="D28" s="24">
        <f t="shared" si="0"/>
        <v>8.8888888888888889E-3</v>
      </c>
      <c r="E28" s="47">
        <v>2</v>
      </c>
      <c r="F28" s="48">
        <f t="shared" si="1"/>
        <v>8.8888888888888889E-3</v>
      </c>
    </row>
    <row r="29" spans="2:10" ht="15" customHeight="1">
      <c r="B29" s="22" t="s">
        <v>77</v>
      </c>
      <c r="C29" s="23">
        <v>3</v>
      </c>
      <c r="D29" s="24">
        <f t="shared" si="0"/>
        <v>1.3333333333333334E-2</v>
      </c>
      <c r="E29" s="47">
        <v>3</v>
      </c>
      <c r="F29" s="48">
        <f t="shared" si="1"/>
        <v>1.3333333333333334E-2</v>
      </c>
    </row>
    <row r="30" spans="2:10" ht="15" customHeight="1">
      <c r="B30" s="22" t="s">
        <v>78</v>
      </c>
      <c r="C30" s="23">
        <v>1</v>
      </c>
      <c r="D30" s="24">
        <f t="shared" si="0"/>
        <v>4.4444444444444444E-3</v>
      </c>
      <c r="E30" s="47">
        <v>1</v>
      </c>
      <c r="F30" s="48">
        <f t="shared" si="1"/>
        <v>4.4444444444444444E-3</v>
      </c>
    </row>
    <row r="31" spans="2:10" ht="15" customHeight="1">
      <c r="B31" s="22" t="s">
        <v>79</v>
      </c>
      <c r="C31" s="23">
        <v>1</v>
      </c>
      <c r="D31" s="24">
        <f t="shared" si="0"/>
        <v>4.4444444444444444E-3</v>
      </c>
      <c r="E31" s="47">
        <v>1</v>
      </c>
      <c r="F31" s="48">
        <f t="shared" si="1"/>
        <v>4.4444444444444444E-3</v>
      </c>
    </row>
    <row r="32" spans="2:10" ht="15" customHeight="1">
      <c r="B32" s="22" t="s">
        <v>80</v>
      </c>
      <c r="C32" s="23">
        <v>1</v>
      </c>
      <c r="D32" s="24">
        <f t="shared" si="0"/>
        <v>4.4444444444444444E-3</v>
      </c>
      <c r="E32" s="47">
        <v>1</v>
      </c>
      <c r="F32" s="48">
        <f t="shared" si="1"/>
        <v>4.4444444444444444E-3</v>
      </c>
    </row>
    <row r="33" spans="2:6" ht="15" customHeight="1">
      <c r="B33" s="22" t="s">
        <v>81</v>
      </c>
      <c r="C33" s="23">
        <v>1</v>
      </c>
      <c r="D33" s="24">
        <f t="shared" si="0"/>
        <v>4.4444444444444444E-3</v>
      </c>
      <c r="E33" s="47">
        <v>1</v>
      </c>
      <c r="F33" s="48">
        <f t="shared" si="1"/>
        <v>4.4444444444444444E-3</v>
      </c>
    </row>
    <row r="34" spans="2:6" ht="15" customHeight="1">
      <c r="B34" s="22" t="s">
        <v>82</v>
      </c>
      <c r="C34" s="23">
        <v>1</v>
      </c>
      <c r="D34" s="24">
        <f t="shared" si="0"/>
        <v>4.4444444444444444E-3</v>
      </c>
      <c r="E34" s="47">
        <v>1</v>
      </c>
      <c r="F34" s="48">
        <f t="shared" si="1"/>
        <v>4.4444444444444444E-3</v>
      </c>
    </row>
    <row r="35" spans="2:6" ht="15" customHeight="1">
      <c r="B35" s="22" t="s">
        <v>83</v>
      </c>
      <c r="C35" s="23">
        <v>1</v>
      </c>
      <c r="D35" s="24">
        <f t="shared" si="0"/>
        <v>4.4444444444444444E-3</v>
      </c>
      <c r="E35" s="47">
        <v>1</v>
      </c>
      <c r="F35" s="48">
        <f t="shared" si="1"/>
        <v>4.4444444444444444E-3</v>
      </c>
    </row>
    <row r="36" spans="2:6" ht="15" customHeight="1">
      <c r="B36" s="22" t="s">
        <v>84</v>
      </c>
      <c r="C36" s="23">
        <v>1</v>
      </c>
      <c r="D36" s="24">
        <f t="shared" si="0"/>
        <v>4.4444444444444444E-3</v>
      </c>
      <c r="E36" s="47">
        <v>1</v>
      </c>
      <c r="F36" s="48">
        <f t="shared" si="1"/>
        <v>4.4444444444444444E-3</v>
      </c>
    </row>
    <row r="37" spans="2:6" ht="15" customHeight="1">
      <c r="B37" s="22" t="s">
        <v>85</v>
      </c>
      <c r="C37" s="23">
        <v>2</v>
      </c>
      <c r="D37" s="24">
        <f t="shared" si="0"/>
        <v>8.8888888888888889E-3</v>
      </c>
      <c r="E37" s="47">
        <v>2</v>
      </c>
      <c r="F37" s="48">
        <f t="shared" si="1"/>
        <v>8.8888888888888889E-3</v>
      </c>
    </row>
    <row r="38" spans="2:6" ht="15" customHeight="1">
      <c r="B38" s="22" t="s">
        <v>86</v>
      </c>
      <c r="C38" s="23">
        <v>1</v>
      </c>
      <c r="D38" s="24">
        <f t="shared" si="0"/>
        <v>4.4444444444444444E-3</v>
      </c>
      <c r="E38" s="47">
        <v>1</v>
      </c>
      <c r="F38" s="48">
        <f t="shared" si="1"/>
        <v>4.4444444444444444E-3</v>
      </c>
    </row>
    <row r="39" spans="2:6" ht="15" customHeight="1">
      <c r="B39" s="22" t="s">
        <v>87</v>
      </c>
      <c r="C39" s="23">
        <v>1</v>
      </c>
      <c r="D39" s="24">
        <f t="shared" si="0"/>
        <v>4.4444444444444444E-3</v>
      </c>
      <c r="E39" s="47">
        <v>1</v>
      </c>
      <c r="F39" s="48">
        <f t="shared" si="1"/>
        <v>4.4444444444444444E-3</v>
      </c>
    </row>
    <row r="40" spans="2:6" ht="15" customHeight="1">
      <c r="B40" s="22" t="s">
        <v>88</v>
      </c>
      <c r="C40" s="23">
        <v>1</v>
      </c>
      <c r="D40" s="24">
        <f t="shared" si="0"/>
        <v>4.4444444444444444E-3</v>
      </c>
      <c r="E40" s="47">
        <v>1</v>
      </c>
      <c r="F40" s="48">
        <f t="shared" si="1"/>
        <v>4.4444444444444444E-3</v>
      </c>
    </row>
    <row r="41" spans="2:6" ht="15" customHeight="1">
      <c r="B41" s="22" t="s">
        <v>89</v>
      </c>
      <c r="C41" s="23">
        <v>1</v>
      </c>
      <c r="D41" s="24">
        <f t="shared" si="0"/>
        <v>4.4444444444444444E-3</v>
      </c>
      <c r="E41" s="47">
        <v>1</v>
      </c>
      <c r="F41" s="48">
        <f t="shared" si="1"/>
        <v>4.4444444444444444E-3</v>
      </c>
    </row>
    <row r="42" spans="2:6" ht="15" customHeight="1">
      <c r="B42" s="22" t="s">
        <v>90</v>
      </c>
      <c r="C42" s="23">
        <v>2</v>
      </c>
      <c r="D42" s="24">
        <f t="shared" si="0"/>
        <v>8.8888888888888889E-3</v>
      </c>
      <c r="E42" s="47">
        <v>2</v>
      </c>
      <c r="F42" s="48">
        <f t="shared" si="1"/>
        <v>8.8888888888888889E-3</v>
      </c>
    </row>
    <row r="43" spans="2:6" ht="15" customHeight="1">
      <c r="B43" s="22" t="s">
        <v>91</v>
      </c>
      <c r="C43" s="23">
        <v>1</v>
      </c>
      <c r="D43" s="24">
        <f t="shared" si="0"/>
        <v>4.4444444444444444E-3</v>
      </c>
      <c r="E43" s="47">
        <v>1</v>
      </c>
      <c r="F43" s="48">
        <f t="shared" si="1"/>
        <v>4.4444444444444444E-3</v>
      </c>
    </row>
    <row r="44" spans="2:6" ht="15" customHeight="1">
      <c r="B44" s="22" t="s">
        <v>92</v>
      </c>
      <c r="C44" s="23">
        <v>1</v>
      </c>
      <c r="D44" s="24">
        <f t="shared" si="0"/>
        <v>4.4444444444444444E-3</v>
      </c>
      <c r="E44" s="47">
        <v>1</v>
      </c>
      <c r="F44" s="48">
        <f t="shared" si="1"/>
        <v>4.4444444444444444E-3</v>
      </c>
    </row>
    <row r="45" spans="2:6" ht="15" customHeight="1">
      <c r="B45" s="22" t="s">
        <v>93</v>
      </c>
      <c r="C45" s="23">
        <v>1</v>
      </c>
      <c r="D45" s="24">
        <f t="shared" si="0"/>
        <v>4.4444444444444444E-3</v>
      </c>
      <c r="E45" s="47">
        <v>1</v>
      </c>
      <c r="F45" s="48">
        <f t="shared" si="1"/>
        <v>4.4444444444444444E-3</v>
      </c>
    </row>
    <row r="46" spans="2:6" ht="15" customHeight="1">
      <c r="B46" s="22" t="s">
        <v>94</v>
      </c>
      <c r="C46" s="23">
        <v>1</v>
      </c>
      <c r="D46" s="24">
        <f t="shared" si="0"/>
        <v>4.4444444444444444E-3</v>
      </c>
      <c r="E46" s="47">
        <v>1</v>
      </c>
      <c r="F46" s="48">
        <f t="shared" si="1"/>
        <v>4.4444444444444444E-3</v>
      </c>
    </row>
    <row r="47" spans="2:6" ht="15" customHeight="1">
      <c r="B47" s="22" t="s">
        <v>95</v>
      </c>
      <c r="C47" s="23">
        <v>2</v>
      </c>
      <c r="D47" s="24">
        <f t="shared" si="0"/>
        <v>8.8888888888888889E-3</v>
      </c>
      <c r="E47" s="47">
        <v>2</v>
      </c>
      <c r="F47" s="48">
        <f t="shared" si="1"/>
        <v>8.8888888888888889E-3</v>
      </c>
    </row>
    <row r="48" spans="2:6" ht="15" customHeight="1">
      <c r="B48" s="22" t="s">
        <v>96</v>
      </c>
      <c r="C48" s="23">
        <v>1</v>
      </c>
      <c r="D48" s="24">
        <f t="shared" si="0"/>
        <v>4.4444444444444444E-3</v>
      </c>
      <c r="E48" s="47">
        <v>1</v>
      </c>
      <c r="F48" s="48">
        <f t="shared" si="1"/>
        <v>4.4444444444444444E-3</v>
      </c>
    </row>
    <row r="49" spans="2:6" ht="15" customHeight="1">
      <c r="B49" s="22" t="s">
        <v>97</v>
      </c>
      <c r="C49" s="23">
        <v>3</v>
      </c>
      <c r="D49" s="24">
        <f t="shared" si="0"/>
        <v>1.3333333333333334E-2</v>
      </c>
      <c r="E49" s="47">
        <v>3</v>
      </c>
      <c r="F49" s="48">
        <f t="shared" si="1"/>
        <v>1.3333333333333334E-2</v>
      </c>
    </row>
    <row r="50" spans="2:6" ht="15" customHeight="1">
      <c r="B50" s="22" t="s">
        <v>98</v>
      </c>
      <c r="C50" s="23">
        <v>1</v>
      </c>
      <c r="D50" s="24">
        <f t="shared" si="0"/>
        <v>4.4444444444444444E-3</v>
      </c>
      <c r="E50" s="47">
        <v>1</v>
      </c>
      <c r="F50" s="48">
        <f t="shared" si="1"/>
        <v>4.4444444444444444E-3</v>
      </c>
    </row>
    <row r="51" spans="2:6" ht="15" customHeight="1">
      <c r="B51" s="22" t="s">
        <v>99</v>
      </c>
      <c r="C51" s="23">
        <v>1</v>
      </c>
      <c r="D51" s="24">
        <f t="shared" si="0"/>
        <v>4.4444444444444444E-3</v>
      </c>
      <c r="E51" s="47">
        <v>1</v>
      </c>
      <c r="F51" s="48">
        <f t="shared" si="1"/>
        <v>4.4444444444444444E-3</v>
      </c>
    </row>
    <row r="52" spans="2:6" ht="15" customHeight="1">
      <c r="B52" s="22" t="s">
        <v>100</v>
      </c>
      <c r="C52" s="23">
        <v>2</v>
      </c>
      <c r="D52" s="24">
        <f t="shared" si="0"/>
        <v>8.8888888888888889E-3</v>
      </c>
      <c r="E52" s="47">
        <v>2</v>
      </c>
      <c r="F52" s="48">
        <f t="shared" si="1"/>
        <v>8.8888888888888889E-3</v>
      </c>
    </row>
    <row r="53" spans="2:6" ht="15" customHeight="1">
      <c r="B53" s="22" t="s">
        <v>101</v>
      </c>
      <c r="C53" s="23">
        <v>1</v>
      </c>
      <c r="D53" s="24">
        <f t="shared" si="0"/>
        <v>4.4444444444444444E-3</v>
      </c>
      <c r="E53" s="47">
        <v>1</v>
      </c>
      <c r="F53" s="48">
        <f t="shared" si="1"/>
        <v>4.4444444444444444E-3</v>
      </c>
    </row>
    <row r="54" spans="2:6" ht="15" customHeight="1">
      <c r="B54" s="22" t="s">
        <v>102</v>
      </c>
      <c r="C54" s="23">
        <v>2</v>
      </c>
      <c r="D54" s="24">
        <f t="shared" si="0"/>
        <v>8.8888888888888889E-3</v>
      </c>
      <c r="E54" s="47">
        <v>2</v>
      </c>
      <c r="F54" s="48">
        <f t="shared" si="1"/>
        <v>8.8888888888888889E-3</v>
      </c>
    </row>
    <row r="55" spans="2:6" ht="15" customHeight="1">
      <c r="B55" s="22" t="s">
        <v>103</v>
      </c>
      <c r="C55" s="23">
        <v>4</v>
      </c>
      <c r="D55" s="24">
        <f t="shared" si="0"/>
        <v>1.7777777777777778E-2</v>
      </c>
      <c r="E55" s="47">
        <v>4</v>
      </c>
      <c r="F55" s="48">
        <f t="shared" si="1"/>
        <v>1.7777777777777778E-2</v>
      </c>
    </row>
    <row r="56" spans="2:6" ht="15" customHeight="1">
      <c r="B56" s="22" t="s">
        <v>104</v>
      </c>
      <c r="C56" s="23">
        <v>4</v>
      </c>
      <c r="D56" s="24">
        <f t="shared" si="0"/>
        <v>1.7777777777777778E-2</v>
      </c>
      <c r="E56" s="47">
        <v>4</v>
      </c>
      <c r="F56" s="48">
        <f t="shared" si="1"/>
        <v>1.7777777777777778E-2</v>
      </c>
    </row>
    <row r="57" spans="2:6" ht="15" customHeight="1">
      <c r="B57" s="22" t="s">
        <v>105</v>
      </c>
      <c r="C57" s="23">
        <v>1</v>
      </c>
      <c r="D57" s="24">
        <f t="shared" si="0"/>
        <v>4.4444444444444444E-3</v>
      </c>
      <c r="E57" s="47">
        <v>1</v>
      </c>
      <c r="F57" s="48">
        <f t="shared" si="1"/>
        <v>4.4444444444444444E-3</v>
      </c>
    </row>
    <row r="58" spans="2:6" ht="15" customHeight="1">
      <c r="B58" s="22" t="s">
        <v>106</v>
      </c>
      <c r="C58" s="23">
        <v>2</v>
      </c>
      <c r="D58" s="24">
        <f t="shared" si="0"/>
        <v>8.8888888888888889E-3</v>
      </c>
      <c r="E58" s="47">
        <v>2</v>
      </c>
      <c r="F58" s="48">
        <f t="shared" si="1"/>
        <v>8.8888888888888889E-3</v>
      </c>
    </row>
    <row r="59" spans="2:6" ht="15" customHeight="1">
      <c r="B59" s="22" t="s">
        <v>107</v>
      </c>
      <c r="C59" s="23">
        <v>1</v>
      </c>
      <c r="D59" s="24">
        <f t="shared" si="0"/>
        <v>4.4444444444444444E-3</v>
      </c>
      <c r="E59" s="47">
        <v>1</v>
      </c>
      <c r="F59" s="48">
        <f t="shared" si="1"/>
        <v>4.4444444444444444E-3</v>
      </c>
    </row>
    <row r="60" spans="2:6" ht="15" customHeight="1">
      <c r="B60" s="22" t="s">
        <v>108</v>
      </c>
      <c r="C60" s="23">
        <v>1</v>
      </c>
      <c r="D60" s="24">
        <f t="shared" si="0"/>
        <v>4.4444444444444444E-3</v>
      </c>
      <c r="E60" s="47">
        <v>1</v>
      </c>
      <c r="F60" s="48">
        <f t="shared" si="1"/>
        <v>4.4444444444444444E-3</v>
      </c>
    </row>
    <row r="61" spans="2:6" ht="15" customHeight="1">
      <c r="B61" s="22" t="s">
        <v>109</v>
      </c>
      <c r="C61" s="23">
        <v>1</v>
      </c>
      <c r="D61" s="24">
        <f t="shared" si="0"/>
        <v>4.4444444444444444E-3</v>
      </c>
      <c r="E61" s="47">
        <v>1</v>
      </c>
      <c r="F61" s="48">
        <f t="shared" si="1"/>
        <v>4.4444444444444444E-3</v>
      </c>
    </row>
    <row r="62" spans="2:6" ht="15" customHeight="1">
      <c r="B62" s="22" t="s">
        <v>110</v>
      </c>
      <c r="C62" s="23">
        <v>1</v>
      </c>
      <c r="D62" s="24">
        <f t="shared" si="0"/>
        <v>4.4444444444444444E-3</v>
      </c>
      <c r="E62" s="47">
        <v>1</v>
      </c>
      <c r="F62" s="48">
        <f t="shared" si="1"/>
        <v>4.4444444444444444E-3</v>
      </c>
    </row>
    <row r="63" spans="2:6" ht="15" customHeight="1">
      <c r="B63" s="22" t="s">
        <v>111</v>
      </c>
      <c r="C63" s="23">
        <v>1</v>
      </c>
      <c r="D63" s="24">
        <f t="shared" si="0"/>
        <v>4.4444444444444444E-3</v>
      </c>
      <c r="E63" s="47">
        <v>1</v>
      </c>
      <c r="F63" s="48">
        <f t="shared" si="1"/>
        <v>4.4444444444444444E-3</v>
      </c>
    </row>
    <row r="64" spans="2:6" ht="15" customHeight="1">
      <c r="B64" s="22" t="s">
        <v>112</v>
      </c>
      <c r="C64" s="23">
        <v>1</v>
      </c>
      <c r="D64" s="24">
        <f t="shared" si="0"/>
        <v>4.4444444444444444E-3</v>
      </c>
      <c r="E64" s="47">
        <v>1</v>
      </c>
      <c r="F64" s="48">
        <f t="shared" si="1"/>
        <v>4.4444444444444444E-3</v>
      </c>
    </row>
    <row r="65" spans="2:6" ht="15" customHeight="1">
      <c r="B65" s="22" t="s">
        <v>113</v>
      </c>
      <c r="C65" s="23">
        <v>1</v>
      </c>
      <c r="D65" s="24">
        <f t="shared" si="0"/>
        <v>4.4444444444444444E-3</v>
      </c>
      <c r="E65" s="47">
        <v>1</v>
      </c>
      <c r="F65" s="48">
        <f t="shared" si="1"/>
        <v>4.4444444444444444E-3</v>
      </c>
    </row>
    <row r="66" spans="2:6" ht="15" customHeight="1">
      <c r="B66" s="22" t="s">
        <v>114</v>
      </c>
      <c r="C66" s="23">
        <v>1</v>
      </c>
      <c r="D66" s="24">
        <f t="shared" si="0"/>
        <v>4.4444444444444444E-3</v>
      </c>
      <c r="E66" s="47">
        <v>1</v>
      </c>
      <c r="F66" s="48">
        <f t="shared" si="1"/>
        <v>4.4444444444444444E-3</v>
      </c>
    </row>
    <row r="67" spans="2:6" ht="15" customHeight="1">
      <c r="B67" s="22" t="s">
        <v>115</v>
      </c>
      <c r="C67" s="23">
        <v>1</v>
      </c>
      <c r="D67" s="24">
        <f t="shared" si="0"/>
        <v>4.4444444444444444E-3</v>
      </c>
      <c r="E67" s="47">
        <v>1</v>
      </c>
      <c r="F67" s="48">
        <f t="shared" si="1"/>
        <v>4.4444444444444444E-3</v>
      </c>
    </row>
    <row r="68" spans="2:6" ht="15" customHeight="1">
      <c r="B68" s="22" t="s">
        <v>116</v>
      </c>
      <c r="C68" s="23">
        <v>1</v>
      </c>
      <c r="D68" s="24">
        <f t="shared" si="0"/>
        <v>4.4444444444444444E-3</v>
      </c>
      <c r="E68" s="47">
        <v>1</v>
      </c>
      <c r="F68" s="48">
        <f t="shared" si="1"/>
        <v>4.4444444444444444E-3</v>
      </c>
    </row>
    <row r="69" spans="2:6" ht="15" customHeight="1">
      <c r="B69" s="22" t="s">
        <v>117</v>
      </c>
      <c r="C69" s="23">
        <v>1</v>
      </c>
      <c r="D69" s="24">
        <f t="shared" si="0"/>
        <v>4.4444444444444444E-3</v>
      </c>
      <c r="E69" s="47">
        <v>1</v>
      </c>
      <c r="F69" s="48">
        <f t="shared" si="1"/>
        <v>4.4444444444444444E-3</v>
      </c>
    </row>
    <row r="70" spans="2:6" ht="15" customHeight="1">
      <c r="B70" s="22" t="s">
        <v>118</v>
      </c>
      <c r="C70" s="23">
        <v>2</v>
      </c>
      <c r="D70" s="24">
        <f t="shared" si="0"/>
        <v>8.8888888888888889E-3</v>
      </c>
      <c r="E70" s="47">
        <v>2</v>
      </c>
      <c r="F70" s="48">
        <f t="shared" si="1"/>
        <v>8.8888888888888889E-3</v>
      </c>
    </row>
    <row r="71" spans="2:6" ht="15" customHeight="1">
      <c r="B71" s="22" t="s">
        <v>119</v>
      </c>
      <c r="C71" s="23">
        <v>1</v>
      </c>
      <c r="D71" s="24">
        <f t="shared" si="0"/>
        <v>4.4444444444444444E-3</v>
      </c>
      <c r="E71" s="47">
        <v>1</v>
      </c>
      <c r="F71" s="48">
        <f t="shared" si="1"/>
        <v>4.4444444444444444E-3</v>
      </c>
    </row>
    <row r="72" spans="2:6" ht="15" customHeight="1">
      <c r="B72" s="22" t="s">
        <v>120</v>
      </c>
      <c r="C72" s="23">
        <v>2</v>
      </c>
      <c r="D72" s="24">
        <f t="shared" si="0"/>
        <v>8.8888888888888889E-3</v>
      </c>
      <c r="E72" s="47">
        <v>2</v>
      </c>
      <c r="F72" s="48">
        <f t="shared" si="1"/>
        <v>8.8888888888888889E-3</v>
      </c>
    </row>
    <row r="73" spans="2:6" ht="15" customHeight="1">
      <c r="B73" s="22" t="s">
        <v>121</v>
      </c>
      <c r="C73" s="23">
        <v>1</v>
      </c>
      <c r="D73" s="24">
        <f t="shared" si="0"/>
        <v>4.4444444444444444E-3</v>
      </c>
      <c r="E73" s="47">
        <v>1</v>
      </c>
      <c r="F73" s="48">
        <f t="shared" si="1"/>
        <v>4.4444444444444444E-3</v>
      </c>
    </row>
    <row r="74" spans="2:6" ht="15" customHeight="1">
      <c r="B74" s="22" t="s">
        <v>122</v>
      </c>
      <c r="C74" s="23">
        <v>3</v>
      </c>
      <c r="D74" s="24">
        <f t="shared" si="0"/>
        <v>1.3333333333333334E-2</v>
      </c>
      <c r="E74" s="47">
        <v>3</v>
      </c>
      <c r="F74" s="48">
        <f t="shared" si="1"/>
        <v>1.3333333333333334E-2</v>
      </c>
    </row>
    <row r="75" spans="2:6" ht="15" customHeight="1">
      <c r="B75" s="22" t="s">
        <v>123</v>
      </c>
      <c r="C75" s="23">
        <v>1</v>
      </c>
      <c r="D75" s="24">
        <f t="shared" si="0"/>
        <v>4.4444444444444444E-3</v>
      </c>
      <c r="E75" s="47">
        <v>1</v>
      </c>
      <c r="F75" s="48">
        <f t="shared" si="1"/>
        <v>4.4444444444444444E-3</v>
      </c>
    </row>
    <row r="76" spans="2:6" ht="15" customHeight="1">
      <c r="B76" s="22" t="s">
        <v>124</v>
      </c>
      <c r="C76" s="23">
        <v>2</v>
      </c>
      <c r="D76" s="24">
        <f t="shared" si="0"/>
        <v>8.8888888888888889E-3</v>
      </c>
      <c r="E76" s="47">
        <v>2</v>
      </c>
      <c r="F76" s="48">
        <f t="shared" si="1"/>
        <v>8.8888888888888889E-3</v>
      </c>
    </row>
    <row r="77" spans="2:6" ht="15" customHeight="1">
      <c r="B77" s="22" t="s">
        <v>125</v>
      </c>
      <c r="C77" s="23">
        <v>1</v>
      </c>
      <c r="D77" s="24">
        <f t="shared" si="0"/>
        <v>4.4444444444444444E-3</v>
      </c>
      <c r="E77" s="47">
        <v>1</v>
      </c>
      <c r="F77" s="48">
        <f t="shared" si="1"/>
        <v>4.4444444444444444E-3</v>
      </c>
    </row>
    <row r="78" spans="2:6" ht="15" customHeight="1">
      <c r="B78" s="22" t="s">
        <v>126</v>
      </c>
      <c r="C78" s="23">
        <v>1</v>
      </c>
      <c r="D78" s="24">
        <f t="shared" si="0"/>
        <v>4.4444444444444444E-3</v>
      </c>
      <c r="E78" s="47">
        <v>1</v>
      </c>
      <c r="F78" s="48">
        <f t="shared" si="1"/>
        <v>4.4444444444444444E-3</v>
      </c>
    </row>
    <row r="79" spans="2:6" ht="15" customHeight="1">
      <c r="B79" s="22" t="s">
        <v>127</v>
      </c>
      <c r="C79" s="23">
        <v>1</v>
      </c>
      <c r="D79" s="24">
        <f t="shared" si="0"/>
        <v>4.4444444444444444E-3</v>
      </c>
      <c r="E79" s="47">
        <v>1</v>
      </c>
      <c r="F79" s="48">
        <f t="shared" si="1"/>
        <v>4.4444444444444444E-3</v>
      </c>
    </row>
    <row r="80" spans="2:6" ht="15" customHeight="1">
      <c r="B80" s="22" t="s">
        <v>128</v>
      </c>
      <c r="C80" s="23">
        <v>2</v>
      </c>
      <c r="D80" s="24">
        <f t="shared" si="0"/>
        <v>8.8888888888888889E-3</v>
      </c>
      <c r="E80" s="47">
        <v>2</v>
      </c>
      <c r="F80" s="48">
        <f t="shared" si="1"/>
        <v>8.8888888888888889E-3</v>
      </c>
    </row>
    <row r="81" spans="2:6" ht="15" customHeight="1">
      <c r="B81" s="22" t="s">
        <v>129</v>
      </c>
      <c r="C81" s="23">
        <v>1</v>
      </c>
      <c r="D81" s="24">
        <f t="shared" si="0"/>
        <v>4.4444444444444444E-3</v>
      </c>
      <c r="E81" s="47">
        <v>1</v>
      </c>
      <c r="F81" s="48">
        <f t="shared" si="1"/>
        <v>4.4444444444444444E-3</v>
      </c>
    </row>
    <row r="82" spans="2:6" ht="15" customHeight="1">
      <c r="B82" s="22" t="s">
        <v>130</v>
      </c>
      <c r="C82" s="23">
        <v>1</v>
      </c>
      <c r="D82" s="24">
        <f t="shared" si="0"/>
        <v>4.4444444444444444E-3</v>
      </c>
      <c r="E82" s="47">
        <v>1</v>
      </c>
      <c r="F82" s="48">
        <f t="shared" si="1"/>
        <v>4.4444444444444444E-3</v>
      </c>
    </row>
    <row r="83" spans="2:6" ht="15" customHeight="1">
      <c r="B83" s="22" t="s">
        <v>131</v>
      </c>
      <c r="C83" s="23">
        <v>1</v>
      </c>
      <c r="D83" s="24">
        <f t="shared" si="0"/>
        <v>4.4444444444444444E-3</v>
      </c>
      <c r="E83" s="47">
        <v>1</v>
      </c>
      <c r="F83" s="48">
        <f t="shared" si="1"/>
        <v>4.4444444444444444E-3</v>
      </c>
    </row>
    <row r="84" spans="2:6" ht="15" customHeight="1">
      <c r="B84" s="22" t="s">
        <v>132</v>
      </c>
      <c r="C84" s="23">
        <v>2</v>
      </c>
      <c r="D84" s="24">
        <f t="shared" si="0"/>
        <v>8.8888888888888889E-3</v>
      </c>
      <c r="E84" s="47">
        <v>2</v>
      </c>
      <c r="F84" s="48">
        <f t="shared" si="1"/>
        <v>8.8888888888888889E-3</v>
      </c>
    </row>
    <row r="85" spans="2:6" ht="15" customHeight="1">
      <c r="B85" s="22" t="s">
        <v>133</v>
      </c>
      <c r="C85" s="23">
        <v>1</v>
      </c>
      <c r="D85" s="24">
        <f t="shared" si="0"/>
        <v>4.4444444444444444E-3</v>
      </c>
      <c r="E85" s="47">
        <v>1</v>
      </c>
      <c r="F85" s="48">
        <f t="shared" si="1"/>
        <v>4.4444444444444444E-3</v>
      </c>
    </row>
    <row r="86" spans="2:6" ht="15" customHeight="1">
      <c r="B86" s="22" t="s">
        <v>134</v>
      </c>
      <c r="C86" s="23">
        <v>1</v>
      </c>
      <c r="D86" s="24">
        <f t="shared" si="0"/>
        <v>4.4444444444444444E-3</v>
      </c>
      <c r="E86" s="47">
        <v>1</v>
      </c>
      <c r="F86" s="48">
        <f t="shared" si="1"/>
        <v>4.4444444444444444E-3</v>
      </c>
    </row>
    <row r="87" spans="2:6" ht="15" customHeight="1">
      <c r="B87" s="22" t="s">
        <v>135</v>
      </c>
      <c r="C87" s="23">
        <v>1</v>
      </c>
      <c r="D87" s="24">
        <f t="shared" si="0"/>
        <v>4.4444444444444444E-3</v>
      </c>
      <c r="E87" s="47">
        <v>1</v>
      </c>
      <c r="F87" s="48">
        <f t="shared" si="1"/>
        <v>4.4444444444444444E-3</v>
      </c>
    </row>
    <row r="88" spans="2:6" ht="15" customHeight="1">
      <c r="B88" s="22" t="s">
        <v>136</v>
      </c>
      <c r="C88" s="23">
        <v>1</v>
      </c>
      <c r="D88" s="24">
        <f t="shared" si="0"/>
        <v>4.4444444444444444E-3</v>
      </c>
      <c r="E88" s="47">
        <v>1</v>
      </c>
      <c r="F88" s="48">
        <f t="shared" si="1"/>
        <v>4.4444444444444444E-3</v>
      </c>
    </row>
    <row r="89" spans="2:6" ht="15" customHeight="1">
      <c r="B89" s="22" t="s">
        <v>137</v>
      </c>
      <c r="C89" s="23">
        <v>1</v>
      </c>
      <c r="D89" s="24">
        <f t="shared" si="0"/>
        <v>4.4444444444444444E-3</v>
      </c>
      <c r="E89" s="47">
        <v>1</v>
      </c>
      <c r="F89" s="48">
        <f t="shared" si="1"/>
        <v>4.4444444444444444E-3</v>
      </c>
    </row>
    <row r="90" spans="2:6" ht="15" customHeight="1">
      <c r="B90" s="22" t="s">
        <v>138</v>
      </c>
      <c r="C90" s="23">
        <v>1</v>
      </c>
      <c r="D90" s="24">
        <f t="shared" ref="D90:D153" si="2">C90/225</f>
        <v>4.4444444444444444E-3</v>
      </c>
      <c r="E90" s="47">
        <v>1</v>
      </c>
      <c r="F90" s="48">
        <f t="shared" ref="F90:F153" si="3">E90/225</f>
        <v>4.4444444444444444E-3</v>
      </c>
    </row>
    <row r="91" spans="2:6" ht="15" customHeight="1">
      <c r="B91" s="22" t="s">
        <v>139</v>
      </c>
      <c r="C91" s="23">
        <v>1</v>
      </c>
      <c r="D91" s="24">
        <f t="shared" si="2"/>
        <v>4.4444444444444444E-3</v>
      </c>
      <c r="E91" s="47">
        <v>1</v>
      </c>
      <c r="F91" s="48">
        <f t="shared" si="3"/>
        <v>4.4444444444444444E-3</v>
      </c>
    </row>
    <row r="92" spans="2:6" ht="15" customHeight="1">
      <c r="B92" s="22" t="s">
        <v>140</v>
      </c>
      <c r="C92" s="23">
        <v>1</v>
      </c>
      <c r="D92" s="24">
        <f t="shared" si="2"/>
        <v>4.4444444444444444E-3</v>
      </c>
      <c r="E92" s="47">
        <v>1</v>
      </c>
      <c r="F92" s="48">
        <f t="shared" si="3"/>
        <v>4.4444444444444444E-3</v>
      </c>
    </row>
    <row r="93" spans="2:6" ht="15" customHeight="1">
      <c r="B93" s="22" t="s">
        <v>141</v>
      </c>
      <c r="C93" s="23">
        <v>3</v>
      </c>
      <c r="D93" s="24">
        <f t="shared" si="2"/>
        <v>1.3333333333333334E-2</v>
      </c>
      <c r="E93" s="47">
        <v>3</v>
      </c>
      <c r="F93" s="48">
        <f t="shared" si="3"/>
        <v>1.3333333333333334E-2</v>
      </c>
    </row>
    <row r="94" spans="2:6" ht="15" customHeight="1">
      <c r="B94" s="22" t="s">
        <v>142</v>
      </c>
      <c r="C94" s="23">
        <v>1</v>
      </c>
      <c r="D94" s="24">
        <f t="shared" si="2"/>
        <v>4.4444444444444444E-3</v>
      </c>
      <c r="E94" s="47">
        <v>1</v>
      </c>
      <c r="F94" s="48">
        <f t="shared" si="3"/>
        <v>4.4444444444444444E-3</v>
      </c>
    </row>
    <row r="95" spans="2:6" ht="15" customHeight="1">
      <c r="B95" s="22" t="s">
        <v>143</v>
      </c>
      <c r="C95" s="23">
        <v>2</v>
      </c>
      <c r="D95" s="24">
        <f t="shared" si="2"/>
        <v>8.8888888888888889E-3</v>
      </c>
      <c r="E95" s="47">
        <v>2</v>
      </c>
      <c r="F95" s="48">
        <f t="shared" si="3"/>
        <v>8.8888888888888889E-3</v>
      </c>
    </row>
    <row r="96" spans="2:6" ht="15" customHeight="1">
      <c r="B96" s="22" t="s">
        <v>144</v>
      </c>
      <c r="C96" s="23">
        <v>6</v>
      </c>
      <c r="D96" s="24">
        <f t="shared" si="2"/>
        <v>2.6666666666666668E-2</v>
      </c>
      <c r="E96" s="47">
        <v>6</v>
      </c>
      <c r="F96" s="48">
        <f t="shared" si="3"/>
        <v>2.6666666666666668E-2</v>
      </c>
    </row>
    <row r="97" spans="2:6" ht="15" customHeight="1">
      <c r="B97" s="22" t="s">
        <v>145</v>
      </c>
      <c r="C97" s="23">
        <v>1</v>
      </c>
      <c r="D97" s="24">
        <f t="shared" si="2"/>
        <v>4.4444444444444444E-3</v>
      </c>
      <c r="E97" s="47">
        <v>1</v>
      </c>
      <c r="F97" s="48">
        <f t="shared" si="3"/>
        <v>4.4444444444444444E-3</v>
      </c>
    </row>
    <row r="98" spans="2:6" ht="15" customHeight="1">
      <c r="B98" s="22" t="s">
        <v>146</v>
      </c>
      <c r="C98" s="23">
        <v>1</v>
      </c>
      <c r="D98" s="24">
        <f t="shared" si="2"/>
        <v>4.4444444444444444E-3</v>
      </c>
      <c r="E98" s="47">
        <v>1</v>
      </c>
      <c r="F98" s="48">
        <f t="shared" si="3"/>
        <v>4.4444444444444444E-3</v>
      </c>
    </row>
    <row r="99" spans="2:6" ht="15" customHeight="1">
      <c r="B99" s="22" t="s">
        <v>147</v>
      </c>
      <c r="C99" s="23">
        <v>1</v>
      </c>
      <c r="D99" s="24">
        <f t="shared" si="2"/>
        <v>4.4444444444444444E-3</v>
      </c>
      <c r="E99" s="47">
        <v>1</v>
      </c>
      <c r="F99" s="48">
        <f t="shared" si="3"/>
        <v>4.4444444444444444E-3</v>
      </c>
    </row>
    <row r="100" spans="2:6" ht="15" customHeight="1">
      <c r="B100" s="22" t="s">
        <v>148</v>
      </c>
      <c r="C100" s="23">
        <v>1</v>
      </c>
      <c r="D100" s="24">
        <f t="shared" si="2"/>
        <v>4.4444444444444444E-3</v>
      </c>
      <c r="E100" s="47">
        <v>1</v>
      </c>
      <c r="F100" s="48">
        <f t="shared" si="3"/>
        <v>4.4444444444444444E-3</v>
      </c>
    </row>
    <row r="101" spans="2:6" ht="15" customHeight="1">
      <c r="B101" s="22" t="s">
        <v>149</v>
      </c>
      <c r="C101" s="23">
        <v>1</v>
      </c>
      <c r="D101" s="24">
        <f t="shared" si="2"/>
        <v>4.4444444444444444E-3</v>
      </c>
      <c r="E101" s="47">
        <v>1</v>
      </c>
      <c r="F101" s="48">
        <f t="shared" si="3"/>
        <v>4.4444444444444444E-3</v>
      </c>
    </row>
    <row r="102" spans="2:6" ht="15" customHeight="1">
      <c r="B102" s="22" t="s">
        <v>150</v>
      </c>
      <c r="C102" s="23">
        <v>2</v>
      </c>
      <c r="D102" s="24">
        <f t="shared" si="2"/>
        <v>8.8888888888888889E-3</v>
      </c>
      <c r="E102" s="47">
        <v>2</v>
      </c>
      <c r="F102" s="48">
        <f t="shared" si="3"/>
        <v>8.8888888888888889E-3</v>
      </c>
    </row>
    <row r="103" spans="2:6" ht="15" customHeight="1">
      <c r="B103" s="22" t="s">
        <v>151</v>
      </c>
      <c r="C103" s="23">
        <v>1</v>
      </c>
      <c r="D103" s="24">
        <f t="shared" si="2"/>
        <v>4.4444444444444444E-3</v>
      </c>
      <c r="E103" s="47">
        <v>1</v>
      </c>
      <c r="F103" s="48">
        <f t="shared" si="3"/>
        <v>4.4444444444444444E-3</v>
      </c>
    </row>
    <row r="104" spans="2:6" ht="15" customHeight="1">
      <c r="B104" s="22" t="s">
        <v>152</v>
      </c>
      <c r="C104" s="23">
        <v>1</v>
      </c>
      <c r="D104" s="24">
        <f t="shared" si="2"/>
        <v>4.4444444444444444E-3</v>
      </c>
      <c r="E104" s="47">
        <v>1</v>
      </c>
      <c r="F104" s="48">
        <f t="shared" si="3"/>
        <v>4.4444444444444444E-3</v>
      </c>
    </row>
    <row r="105" spans="2:6" ht="15" customHeight="1">
      <c r="B105" s="22" t="s">
        <v>153</v>
      </c>
      <c r="C105" s="23">
        <v>1</v>
      </c>
      <c r="D105" s="24">
        <f t="shared" si="2"/>
        <v>4.4444444444444444E-3</v>
      </c>
      <c r="E105" s="47">
        <v>1</v>
      </c>
      <c r="F105" s="48">
        <f t="shared" si="3"/>
        <v>4.4444444444444444E-3</v>
      </c>
    </row>
    <row r="106" spans="2:6" ht="15" customHeight="1">
      <c r="B106" s="22" t="s">
        <v>154</v>
      </c>
      <c r="C106" s="23">
        <v>1</v>
      </c>
      <c r="D106" s="24">
        <f t="shared" si="2"/>
        <v>4.4444444444444444E-3</v>
      </c>
      <c r="E106" s="47">
        <v>1</v>
      </c>
      <c r="F106" s="48">
        <f t="shared" si="3"/>
        <v>4.4444444444444444E-3</v>
      </c>
    </row>
    <row r="107" spans="2:6" ht="15" customHeight="1">
      <c r="B107" s="22" t="s">
        <v>155</v>
      </c>
      <c r="C107" s="23">
        <v>1</v>
      </c>
      <c r="D107" s="24">
        <f t="shared" si="2"/>
        <v>4.4444444444444444E-3</v>
      </c>
      <c r="E107" s="47">
        <v>1</v>
      </c>
      <c r="F107" s="48">
        <f t="shared" si="3"/>
        <v>4.4444444444444444E-3</v>
      </c>
    </row>
    <row r="108" spans="2:6" ht="15" customHeight="1">
      <c r="B108" s="22" t="s">
        <v>156</v>
      </c>
      <c r="C108" s="23">
        <v>1</v>
      </c>
      <c r="D108" s="24">
        <f t="shared" si="2"/>
        <v>4.4444444444444444E-3</v>
      </c>
      <c r="E108" s="47">
        <v>1</v>
      </c>
      <c r="F108" s="48">
        <f t="shared" si="3"/>
        <v>4.4444444444444444E-3</v>
      </c>
    </row>
    <row r="109" spans="2:6" ht="15" customHeight="1">
      <c r="B109" s="22" t="s">
        <v>157</v>
      </c>
      <c r="C109" s="23">
        <v>1</v>
      </c>
      <c r="D109" s="24">
        <f t="shared" si="2"/>
        <v>4.4444444444444444E-3</v>
      </c>
      <c r="E109" s="47">
        <v>1</v>
      </c>
      <c r="F109" s="48">
        <f t="shared" si="3"/>
        <v>4.4444444444444444E-3</v>
      </c>
    </row>
    <row r="110" spans="2:6" ht="15" customHeight="1">
      <c r="B110" s="22" t="s">
        <v>158</v>
      </c>
      <c r="C110" s="23">
        <v>1</v>
      </c>
      <c r="D110" s="24">
        <f t="shared" si="2"/>
        <v>4.4444444444444444E-3</v>
      </c>
      <c r="E110" s="47">
        <v>1</v>
      </c>
      <c r="F110" s="48">
        <f t="shared" si="3"/>
        <v>4.4444444444444444E-3</v>
      </c>
    </row>
    <row r="111" spans="2:6" ht="15" customHeight="1">
      <c r="B111" s="22" t="s">
        <v>159</v>
      </c>
      <c r="C111" s="23">
        <v>1</v>
      </c>
      <c r="D111" s="24">
        <f t="shared" si="2"/>
        <v>4.4444444444444444E-3</v>
      </c>
      <c r="E111" s="47">
        <v>1</v>
      </c>
      <c r="F111" s="48">
        <f t="shared" si="3"/>
        <v>4.4444444444444444E-3</v>
      </c>
    </row>
    <row r="112" spans="2:6" ht="15" customHeight="1">
      <c r="B112" s="22" t="s">
        <v>160</v>
      </c>
      <c r="C112" s="23">
        <v>2</v>
      </c>
      <c r="D112" s="24">
        <f t="shared" si="2"/>
        <v>8.8888888888888889E-3</v>
      </c>
      <c r="E112" s="47">
        <v>2</v>
      </c>
      <c r="F112" s="48">
        <f t="shared" si="3"/>
        <v>8.8888888888888889E-3</v>
      </c>
    </row>
    <row r="113" spans="2:6" ht="15" customHeight="1">
      <c r="B113" s="22" t="s">
        <v>161</v>
      </c>
      <c r="C113" s="23">
        <v>1</v>
      </c>
      <c r="D113" s="24">
        <f t="shared" si="2"/>
        <v>4.4444444444444444E-3</v>
      </c>
      <c r="E113" s="47">
        <v>1</v>
      </c>
      <c r="F113" s="48">
        <f t="shared" si="3"/>
        <v>4.4444444444444444E-3</v>
      </c>
    </row>
    <row r="114" spans="2:6" ht="15" customHeight="1">
      <c r="B114" s="22" t="s">
        <v>162</v>
      </c>
      <c r="C114" s="23">
        <v>1</v>
      </c>
      <c r="D114" s="24">
        <f t="shared" si="2"/>
        <v>4.4444444444444444E-3</v>
      </c>
      <c r="E114" s="47">
        <v>1</v>
      </c>
      <c r="F114" s="48">
        <f t="shared" si="3"/>
        <v>4.4444444444444444E-3</v>
      </c>
    </row>
    <row r="115" spans="2:6" ht="15" customHeight="1">
      <c r="B115" s="22" t="s">
        <v>163</v>
      </c>
      <c r="C115" s="23">
        <v>1</v>
      </c>
      <c r="D115" s="24">
        <f t="shared" si="2"/>
        <v>4.4444444444444444E-3</v>
      </c>
      <c r="E115" s="47">
        <v>1</v>
      </c>
      <c r="F115" s="48">
        <f t="shared" si="3"/>
        <v>4.4444444444444444E-3</v>
      </c>
    </row>
    <row r="116" spans="2:6" ht="15" customHeight="1">
      <c r="B116" s="22" t="s">
        <v>164</v>
      </c>
      <c r="C116" s="23">
        <v>2</v>
      </c>
      <c r="D116" s="24">
        <f t="shared" si="2"/>
        <v>8.8888888888888889E-3</v>
      </c>
      <c r="E116" s="47">
        <v>2</v>
      </c>
      <c r="F116" s="48">
        <f t="shared" si="3"/>
        <v>8.8888888888888889E-3</v>
      </c>
    </row>
    <row r="117" spans="2:6" ht="15" customHeight="1">
      <c r="B117" s="22" t="s">
        <v>165</v>
      </c>
      <c r="C117" s="23">
        <v>1</v>
      </c>
      <c r="D117" s="24">
        <f t="shared" si="2"/>
        <v>4.4444444444444444E-3</v>
      </c>
      <c r="E117" s="47">
        <v>1</v>
      </c>
      <c r="F117" s="48">
        <f t="shared" si="3"/>
        <v>4.4444444444444444E-3</v>
      </c>
    </row>
    <row r="118" spans="2:6" ht="15" customHeight="1">
      <c r="B118" s="22" t="s">
        <v>166</v>
      </c>
      <c r="C118" s="23">
        <v>1</v>
      </c>
      <c r="D118" s="24">
        <f t="shared" si="2"/>
        <v>4.4444444444444444E-3</v>
      </c>
      <c r="E118" s="47">
        <v>1</v>
      </c>
      <c r="F118" s="48">
        <f t="shared" si="3"/>
        <v>4.4444444444444444E-3</v>
      </c>
    </row>
    <row r="119" spans="2:6" ht="15" customHeight="1">
      <c r="B119" s="22" t="s">
        <v>167</v>
      </c>
      <c r="C119" s="23">
        <v>1</v>
      </c>
      <c r="D119" s="24">
        <f t="shared" si="2"/>
        <v>4.4444444444444444E-3</v>
      </c>
      <c r="E119" s="47">
        <v>1</v>
      </c>
      <c r="F119" s="48">
        <f t="shared" si="3"/>
        <v>4.4444444444444444E-3</v>
      </c>
    </row>
    <row r="120" spans="2:6" ht="15" customHeight="1">
      <c r="B120" s="22" t="s">
        <v>168</v>
      </c>
      <c r="C120" s="23">
        <v>1</v>
      </c>
      <c r="D120" s="24">
        <f t="shared" si="2"/>
        <v>4.4444444444444444E-3</v>
      </c>
      <c r="E120" s="47">
        <v>1</v>
      </c>
      <c r="F120" s="48">
        <f t="shared" si="3"/>
        <v>4.4444444444444444E-3</v>
      </c>
    </row>
    <row r="121" spans="2:6" ht="15" customHeight="1">
      <c r="B121" s="22" t="s">
        <v>169</v>
      </c>
      <c r="C121" s="23">
        <v>4</v>
      </c>
      <c r="D121" s="24">
        <f t="shared" si="2"/>
        <v>1.7777777777777778E-2</v>
      </c>
      <c r="E121" s="47">
        <v>4</v>
      </c>
      <c r="F121" s="48">
        <f t="shared" si="3"/>
        <v>1.7777777777777778E-2</v>
      </c>
    </row>
    <row r="122" spans="2:6" ht="15" customHeight="1">
      <c r="B122" s="22" t="s">
        <v>170</v>
      </c>
      <c r="C122" s="23">
        <v>1</v>
      </c>
      <c r="D122" s="24">
        <f t="shared" si="2"/>
        <v>4.4444444444444444E-3</v>
      </c>
      <c r="E122" s="47">
        <v>1</v>
      </c>
      <c r="F122" s="48">
        <f t="shared" si="3"/>
        <v>4.4444444444444444E-3</v>
      </c>
    </row>
    <row r="123" spans="2:6" ht="15" customHeight="1">
      <c r="B123" s="22" t="s">
        <v>171</v>
      </c>
      <c r="C123" s="23">
        <v>1</v>
      </c>
      <c r="D123" s="24">
        <f t="shared" si="2"/>
        <v>4.4444444444444444E-3</v>
      </c>
      <c r="E123" s="47">
        <v>1</v>
      </c>
      <c r="F123" s="48">
        <f t="shared" si="3"/>
        <v>4.4444444444444444E-3</v>
      </c>
    </row>
    <row r="124" spans="2:6" ht="15" customHeight="1">
      <c r="B124" s="22" t="s">
        <v>172</v>
      </c>
      <c r="C124" s="23">
        <v>1</v>
      </c>
      <c r="D124" s="24">
        <f t="shared" si="2"/>
        <v>4.4444444444444444E-3</v>
      </c>
      <c r="E124" s="47">
        <v>1</v>
      </c>
      <c r="F124" s="48">
        <f t="shared" si="3"/>
        <v>4.4444444444444444E-3</v>
      </c>
    </row>
    <row r="125" spans="2:6" ht="15" customHeight="1">
      <c r="B125" s="22" t="s">
        <v>173</v>
      </c>
      <c r="C125" s="23">
        <v>1</v>
      </c>
      <c r="D125" s="24">
        <f t="shared" si="2"/>
        <v>4.4444444444444444E-3</v>
      </c>
      <c r="E125" s="47">
        <v>1</v>
      </c>
      <c r="F125" s="48">
        <f t="shared" si="3"/>
        <v>4.4444444444444444E-3</v>
      </c>
    </row>
    <row r="126" spans="2:6" ht="15" customHeight="1">
      <c r="B126" s="22" t="s">
        <v>174</v>
      </c>
      <c r="C126" s="23">
        <v>1</v>
      </c>
      <c r="D126" s="24">
        <f t="shared" si="2"/>
        <v>4.4444444444444444E-3</v>
      </c>
      <c r="E126" s="47">
        <v>1</v>
      </c>
      <c r="F126" s="48">
        <f t="shared" si="3"/>
        <v>4.4444444444444444E-3</v>
      </c>
    </row>
    <row r="127" spans="2:6" ht="15" customHeight="1">
      <c r="B127" s="22" t="s">
        <v>175</v>
      </c>
      <c r="C127" s="23">
        <v>1</v>
      </c>
      <c r="D127" s="24">
        <f t="shared" si="2"/>
        <v>4.4444444444444444E-3</v>
      </c>
      <c r="E127" s="47">
        <v>1</v>
      </c>
      <c r="F127" s="48">
        <f t="shared" si="3"/>
        <v>4.4444444444444444E-3</v>
      </c>
    </row>
    <row r="128" spans="2:6" ht="15" customHeight="1">
      <c r="B128" s="22" t="s">
        <v>176</v>
      </c>
      <c r="C128" s="23">
        <v>1</v>
      </c>
      <c r="D128" s="24">
        <f t="shared" si="2"/>
        <v>4.4444444444444444E-3</v>
      </c>
      <c r="E128" s="47">
        <v>1</v>
      </c>
      <c r="F128" s="48">
        <f t="shared" si="3"/>
        <v>4.4444444444444444E-3</v>
      </c>
    </row>
    <row r="129" spans="2:6" ht="15" customHeight="1">
      <c r="B129" s="22" t="s">
        <v>177</v>
      </c>
      <c r="C129" s="23">
        <v>2</v>
      </c>
      <c r="D129" s="24">
        <f t="shared" si="2"/>
        <v>8.8888888888888889E-3</v>
      </c>
      <c r="E129" s="47">
        <v>2</v>
      </c>
      <c r="F129" s="48">
        <f t="shared" si="3"/>
        <v>8.8888888888888889E-3</v>
      </c>
    </row>
    <row r="130" spans="2:6" ht="15" customHeight="1">
      <c r="B130" s="22" t="s">
        <v>178</v>
      </c>
      <c r="C130" s="23">
        <v>1</v>
      </c>
      <c r="D130" s="24">
        <f t="shared" si="2"/>
        <v>4.4444444444444444E-3</v>
      </c>
      <c r="E130" s="47">
        <v>1</v>
      </c>
      <c r="F130" s="48">
        <f t="shared" si="3"/>
        <v>4.4444444444444444E-3</v>
      </c>
    </row>
    <row r="131" spans="2:6" ht="15" customHeight="1">
      <c r="B131" s="22" t="s">
        <v>179</v>
      </c>
      <c r="C131" s="23">
        <v>1</v>
      </c>
      <c r="D131" s="24">
        <f t="shared" si="2"/>
        <v>4.4444444444444444E-3</v>
      </c>
      <c r="E131" s="47">
        <v>1</v>
      </c>
      <c r="F131" s="48">
        <f t="shared" si="3"/>
        <v>4.4444444444444444E-3</v>
      </c>
    </row>
    <row r="132" spans="2:6" ht="15" customHeight="1">
      <c r="B132" s="22" t="s">
        <v>180</v>
      </c>
      <c r="C132" s="23">
        <v>2</v>
      </c>
      <c r="D132" s="24">
        <f t="shared" si="2"/>
        <v>8.8888888888888889E-3</v>
      </c>
      <c r="E132" s="47">
        <v>2</v>
      </c>
      <c r="F132" s="48">
        <f t="shared" si="3"/>
        <v>8.8888888888888889E-3</v>
      </c>
    </row>
    <row r="133" spans="2:6" ht="15" customHeight="1">
      <c r="B133" s="22" t="s">
        <v>181</v>
      </c>
      <c r="C133" s="23">
        <v>1</v>
      </c>
      <c r="D133" s="24">
        <f t="shared" si="2"/>
        <v>4.4444444444444444E-3</v>
      </c>
      <c r="E133" s="47">
        <v>1</v>
      </c>
      <c r="F133" s="48">
        <f t="shared" si="3"/>
        <v>4.4444444444444444E-3</v>
      </c>
    </row>
    <row r="134" spans="2:6" ht="15" customHeight="1">
      <c r="B134" s="22" t="s">
        <v>182</v>
      </c>
      <c r="C134" s="23">
        <v>1</v>
      </c>
      <c r="D134" s="24">
        <f t="shared" si="2"/>
        <v>4.4444444444444444E-3</v>
      </c>
      <c r="E134" s="47">
        <v>1</v>
      </c>
      <c r="F134" s="48">
        <f t="shared" si="3"/>
        <v>4.4444444444444444E-3</v>
      </c>
    </row>
    <row r="135" spans="2:6" ht="15" customHeight="1">
      <c r="B135" s="22" t="s">
        <v>183</v>
      </c>
      <c r="C135" s="23">
        <v>1</v>
      </c>
      <c r="D135" s="24">
        <f t="shared" si="2"/>
        <v>4.4444444444444444E-3</v>
      </c>
      <c r="E135" s="47">
        <v>1</v>
      </c>
      <c r="F135" s="48">
        <f t="shared" si="3"/>
        <v>4.4444444444444444E-3</v>
      </c>
    </row>
    <row r="136" spans="2:6" ht="15" customHeight="1">
      <c r="B136" s="22" t="s">
        <v>184</v>
      </c>
      <c r="C136" s="23">
        <v>1</v>
      </c>
      <c r="D136" s="24">
        <f t="shared" si="2"/>
        <v>4.4444444444444444E-3</v>
      </c>
      <c r="E136" s="47">
        <v>1</v>
      </c>
      <c r="F136" s="48">
        <f t="shared" si="3"/>
        <v>4.4444444444444444E-3</v>
      </c>
    </row>
    <row r="137" spans="2:6" ht="15" customHeight="1">
      <c r="B137" s="22" t="s">
        <v>185</v>
      </c>
      <c r="C137" s="23">
        <v>1</v>
      </c>
      <c r="D137" s="24">
        <f t="shared" si="2"/>
        <v>4.4444444444444444E-3</v>
      </c>
      <c r="E137" s="47">
        <v>1</v>
      </c>
      <c r="F137" s="48">
        <f t="shared" si="3"/>
        <v>4.4444444444444444E-3</v>
      </c>
    </row>
    <row r="138" spans="2:6" ht="15" customHeight="1">
      <c r="B138" s="22" t="s">
        <v>186</v>
      </c>
      <c r="C138" s="23">
        <v>1</v>
      </c>
      <c r="D138" s="24">
        <f t="shared" si="2"/>
        <v>4.4444444444444444E-3</v>
      </c>
      <c r="E138" s="47">
        <v>1</v>
      </c>
      <c r="F138" s="48">
        <f t="shared" si="3"/>
        <v>4.4444444444444444E-3</v>
      </c>
    </row>
    <row r="139" spans="2:6" ht="15" customHeight="1">
      <c r="B139" s="22" t="s">
        <v>187</v>
      </c>
      <c r="C139" s="23">
        <v>1</v>
      </c>
      <c r="D139" s="24">
        <f t="shared" si="2"/>
        <v>4.4444444444444444E-3</v>
      </c>
      <c r="E139" s="47">
        <v>1</v>
      </c>
      <c r="F139" s="48">
        <f t="shared" si="3"/>
        <v>4.4444444444444444E-3</v>
      </c>
    </row>
    <row r="140" spans="2:6" ht="15" customHeight="1">
      <c r="B140" s="22" t="s">
        <v>188</v>
      </c>
      <c r="C140" s="23">
        <v>2</v>
      </c>
      <c r="D140" s="24">
        <f t="shared" si="2"/>
        <v>8.8888888888888889E-3</v>
      </c>
      <c r="E140" s="47">
        <v>2</v>
      </c>
      <c r="F140" s="48">
        <f t="shared" si="3"/>
        <v>8.8888888888888889E-3</v>
      </c>
    </row>
    <row r="141" spans="2:6" ht="15" customHeight="1">
      <c r="B141" s="22" t="s">
        <v>189</v>
      </c>
      <c r="C141" s="23">
        <v>1</v>
      </c>
      <c r="D141" s="24">
        <f t="shared" si="2"/>
        <v>4.4444444444444444E-3</v>
      </c>
      <c r="E141" s="47">
        <v>1</v>
      </c>
      <c r="F141" s="48">
        <f t="shared" si="3"/>
        <v>4.4444444444444444E-3</v>
      </c>
    </row>
    <row r="142" spans="2:6" ht="15" customHeight="1">
      <c r="B142" s="22" t="s">
        <v>190</v>
      </c>
      <c r="C142" s="23">
        <v>1</v>
      </c>
      <c r="D142" s="24">
        <f t="shared" si="2"/>
        <v>4.4444444444444444E-3</v>
      </c>
      <c r="E142" s="47">
        <v>1</v>
      </c>
      <c r="F142" s="48">
        <f t="shared" si="3"/>
        <v>4.4444444444444444E-3</v>
      </c>
    </row>
    <row r="143" spans="2:6" ht="15" customHeight="1">
      <c r="B143" s="22" t="s">
        <v>191</v>
      </c>
      <c r="C143" s="23">
        <v>1</v>
      </c>
      <c r="D143" s="24">
        <f t="shared" si="2"/>
        <v>4.4444444444444444E-3</v>
      </c>
      <c r="E143" s="47">
        <v>1</v>
      </c>
      <c r="F143" s="48">
        <f t="shared" si="3"/>
        <v>4.4444444444444444E-3</v>
      </c>
    </row>
    <row r="144" spans="2:6" ht="15" customHeight="1">
      <c r="B144" s="22" t="s">
        <v>192</v>
      </c>
      <c r="C144" s="23">
        <v>1</v>
      </c>
      <c r="D144" s="24">
        <f t="shared" si="2"/>
        <v>4.4444444444444444E-3</v>
      </c>
      <c r="E144" s="47">
        <v>1</v>
      </c>
      <c r="F144" s="48">
        <f t="shared" si="3"/>
        <v>4.4444444444444444E-3</v>
      </c>
    </row>
    <row r="145" spans="2:6" ht="15" customHeight="1">
      <c r="B145" s="22" t="s">
        <v>193</v>
      </c>
      <c r="C145" s="23">
        <v>1</v>
      </c>
      <c r="D145" s="24">
        <f t="shared" si="2"/>
        <v>4.4444444444444444E-3</v>
      </c>
      <c r="E145" s="47">
        <v>1</v>
      </c>
      <c r="F145" s="48">
        <f t="shared" si="3"/>
        <v>4.4444444444444444E-3</v>
      </c>
    </row>
    <row r="146" spans="2:6" ht="15" customHeight="1">
      <c r="B146" s="22" t="s">
        <v>194</v>
      </c>
      <c r="C146" s="23">
        <v>1</v>
      </c>
      <c r="D146" s="24">
        <f t="shared" si="2"/>
        <v>4.4444444444444444E-3</v>
      </c>
      <c r="E146" s="47">
        <v>1</v>
      </c>
      <c r="F146" s="48">
        <f t="shared" si="3"/>
        <v>4.4444444444444444E-3</v>
      </c>
    </row>
    <row r="147" spans="2:6" ht="15" customHeight="1">
      <c r="B147" s="22" t="s">
        <v>195</v>
      </c>
      <c r="C147" s="23">
        <v>1</v>
      </c>
      <c r="D147" s="24">
        <f t="shared" si="2"/>
        <v>4.4444444444444444E-3</v>
      </c>
      <c r="E147" s="47">
        <v>1</v>
      </c>
      <c r="F147" s="48">
        <f t="shared" si="3"/>
        <v>4.4444444444444444E-3</v>
      </c>
    </row>
    <row r="148" spans="2:6" ht="15" customHeight="1">
      <c r="B148" s="22" t="s">
        <v>196</v>
      </c>
      <c r="C148" s="23">
        <v>1</v>
      </c>
      <c r="D148" s="24">
        <f t="shared" si="2"/>
        <v>4.4444444444444444E-3</v>
      </c>
      <c r="E148" s="47">
        <v>1</v>
      </c>
      <c r="F148" s="48">
        <f t="shared" si="3"/>
        <v>4.4444444444444444E-3</v>
      </c>
    </row>
    <row r="149" spans="2:6" ht="15" customHeight="1">
      <c r="B149" s="22" t="s">
        <v>197</v>
      </c>
      <c r="C149" s="23">
        <v>3</v>
      </c>
      <c r="D149" s="24">
        <f t="shared" si="2"/>
        <v>1.3333333333333334E-2</v>
      </c>
      <c r="E149" s="47">
        <v>3</v>
      </c>
      <c r="F149" s="48">
        <f t="shared" si="3"/>
        <v>1.3333333333333334E-2</v>
      </c>
    </row>
    <row r="150" spans="2:6" ht="15" customHeight="1">
      <c r="B150" s="22" t="s">
        <v>198</v>
      </c>
      <c r="C150" s="23">
        <v>1</v>
      </c>
      <c r="D150" s="24">
        <f t="shared" si="2"/>
        <v>4.4444444444444444E-3</v>
      </c>
      <c r="E150" s="47">
        <v>1</v>
      </c>
      <c r="F150" s="48">
        <f t="shared" si="3"/>
        <v>4.4444444444444444E-3</v>
      </c>
    </row>
    <row r="151" spans="2:6" ht="15" customHeight="1">
      <c r="B151" s="22" t="s">
        <v>199</v>
      </c>
      <c r="C151" s="23">
        <v>1</v>
      </c>
      <c r="D151" s="24">
        <f t="shared" si="2"/>
        <v>4.4444444444444444E-3</v>
      </c>
      <c r="E151" s="47">
        <v>1</v>
      </c>
      <c r="F151" s="48">
        <f t="shared" si="3"/>
        <v>4.4444444444444444E-3</v>
      </c>
    </row>
    <row r="152" spans="2:6" ht="15" customHeight="1">
      <c r="B152" s="22" t="s">
        <v>200</v>
      </c>
      <c r="C152" s="23">
        <v>1</v>
      </c>
      <c r="D152" s="24">
        <f t="shared" si="2"/>
        <v>4.4444444444444444E-3</v>
      </c>
      <c r="E152" s="47">
        <v>1</v>
      </c>
      <c r="F152" s="48">
        <f t="shared" si="3"/>
        <v>4.4444444444444444E-3</v>
      </c>
    </row>
    <row r="153" spans="2:6" ht="15" customHeight="1">
      <c r="B153" s="22" t="s">
        <v>201</v>
      </c>
      <c r="C153" s="23">
        <v>1</v>
      </c>
      <c r="D153" s="24">
        <f t="shared" si="2"/>
        <v>4.4444444444444444E-3</v>
      </c>
      <c r="E153" s="47">
        <v>1</v>
      </c>
      <c r="F153" s="48">
        <f t="shared" si="3"/>
        <v>4.4444444444444444E-3</v>
      </c>
    </row>
    <row r="154" spans="2:6" ht="15" customHeight="1">
      <c r="B154" s="22" t="s">
        <v>202</v>
      </c>
      <c r="C154" s="23">
        <v>1</v>
      </c>
      <c r="D154" s="24">
        <f t="shared" ref="D154:D179" si="4">C154/225</f>
        <v>4.4444444444444444E-3</v>
      </c>
      <c r="E154" s="47">
        <v>1</v>
      </c>
      <c r="F154" s="48">
        <f t="shared" ref="F154:F179" si="5">E154/225</f>
        <v>4.4444444444444444E-3</v>
      </c>
    </row>
    <row r="155" spans="2:6" ht="15" customHeight="1">
      <c r="B155" s="22" t="s">
        <v>203</v>
      </c>
      <c r="C155" s="23">
        <v>1</v>
      </c>
      <c r="D155" s="24">
        <f t="shared" si="4"/>
        <v>4.4444444444444444E-3</v>
      </c>
      <c r="E155" s="47">
        <v>1</v>
      </c>
      <c r="F155" s="48">
        <f t="shared" si="5"/>
        <v>4.4444444444444444E-3</v>
      </c>
    </row>
    <row r="156" spans="2:6" ht="15" customHeight="1">
      <c r="B156" s="22" t="s">
        <v>204</v>
      </c>
      <c r="C156" s="23">
        <v>1</v>
      </c>
      <c r="D156" s="24">
        <f t="shared" si="4"/>
        <v>4.4444444444444444E-3</v>
      </c>
      <c r="E156" s="47">
        <v>1</v>
      </c>
      <c r="F156" s="48">
        <f t="shared" si="5"/>
        <v>4.4444444444444444E-3</v>
      </c>
    </row>
    <row r="157" spans="2:6" ht="15" customHeight="1">
      <c r="B157" s="22" t="s">
        <v>205</v>
      </c>
      <c r="C157" s="23">
        <v>1</v>
      </c>
      <c r="D157" s="24">
        <f t="shared" si="4"/>
        <v>4.4444444444444444E-3</v>
      </c>
      <c r="E157" s="47">
        <v>1</v>
      </c>
      <c r="F157" s="48">
        <f t="shared" si="5"/>
        <v>4.4444444444444444E-3</v>
      </c>
    </row>
    <row r="158" spans="2:6" ht="15" customHeight="1">
      <c r="B158" s="22" t="s">
        <v>206</v>
      </c>
      <c r="C158" s="23">
        <v>2</v>
      </c>
      <c r="D158" s="24">
        <f t="shared" si="4"/>
        <v>8.8888888888888889E-3</v>
      </c>
      <c r="E158" s="47">
        <v>2</v>
      </c>
      <c r="F158" s="48">
        <f t="shared" si="5"/>
        <v>8.8888888888888889E-3</v>
      </c>
    </row>
    <row r="159" spans="2:6" ht="15" customHeight="1">
      <c r="B159" s="22" t="s">
        <v>207</v>
      </c>
      <c r="C159" s="23">
        <v>1</v>
      </c>
      <c r="D159" s="24">
        <f t="shared" si="4"/>
        <v>4.4444444444444444E-3</v>
      </c>
      <c r="E159" s="47">
        <v>1</v>
      </c>
      <c r="F159" s="48">
        <f t="shared" si="5"/>
        <v>4.4444444444444444E-3</v>
      </c>
    </row>
    <row r="160" spans="2:6" ht="15" customHeight="1">
      <c r="B160" s="22" t="s">
        <v>208</v>
      </c>
      <c r="C160" s="23">
        <v>1</v>
      </c>
      <c r="D160" s="24">
        <f t="shared" si="4"/>
        <v>4.4444444444444444E-3</v>
      </c>
      <c r="E160" s="47">
        <v>1</v>
      </c>
      <c r="F160" s="48">
        <f t="shared" si="5"/>
        <v>4.4444444444444444E-3</v>
      </c>
    </row>
    <row r="161" spans="2:6" ht="15" customHeight="1">
      <c r="B161" s="22" t="s">
        <v>209</v>
      </c>
      <c r="C161" s="23">
        <v>3</v>
      </c>
      <c r="D161" s="24">
        <f t="shared" si="4"/>
        <v>1.3333333333333334E-2</v>
      </c>
      <c r="E161" s="47">
        <v>3</v>
      </c>
      <c r="F161" s="48">
        <f t="shared" si="5"/>
        <v>1.3333333333333334E-2</v>
      </c>
    </row>
    <row r="162" spans="2:6" ht="15" customHeight="1">
      <c r="B162" s="22" t="s">
        <v>210</v>
      </c>
      <c r="C162" s="23">
        <v>1</v>
      </c>
      <c r="D162" s="24">
        <f t="shared" si="4"/>
        <v>4.4444444444444444E-3</v>
      </c>
      <c r="E162" s="47">
        <v>1</v>
      </c>
      <c r="F162" s="48">
        <f t="shared" si="5"/>
        <v>4.4444444444444444E-3</v>
      </c>
    </row>
    <row r="163" spans="2:6" ht="15" customHeight="1">
      <c r="B163" s="22" t="s">
        <v>211</v>
      </c>
      <c r="C163" s="23">
        <v>1</v>
      </c>
      <c r="D163" s="24">
        <f t="shared" si="4"/>
        <v>4.4444444444444444E-3</v>
      </c>
      <c r="E163" s="47">
        <v>1</v>
      </c>
      <c r="F163" s="48">
        <f t="shared" si="5"/>
        <v>4.4444444444444444E-3</v>
      </c>
    </row>
    <row r="164" spans="2:6" ht="15" customHeight="1">
      <c r="B164" s="22" t="s">
        <v>212</v>
      </c>
      <c r="C164" s="23">
        <v>2</v>
      </c>
      <c r="D164" s="24">
        <f t="shared" si="4"/>
        <v>8.8888888888888889E-3</v>
      </c>
      <c r="E164" s="47">
        <v>2</v>
      </c>
      <c r="F164" s="48">
        <f t="shared" si="5"/>
        <v>8.8888888888888889E-3</v>
      </c>
    </row>
    <row r="165" spans="2:6" ht="15" customHeight="1">
      <c r="B165" s="22" t="s">
        <v>213</v>
      </c>
      <c r="C165" s="23">
        <v>2</v>
      </c>
      <c r="D165" s="24">
        <f t="shared" si="4"/>
        <v>8.8888888888888889E-3</v>
      </c>
      <c r="E165" s="47">
        <v>2</v>
      </c>
      <c r="F165" s="48">
        <f t="shared" si="5"/>
        <v>8.8888888888888889E-3</v>
      </c>
    </row>
    <row r="166" spans="2:6" ht="15" customHeight="1">
      <c r="B166" s="22" t="s">
        <v>214</v>
      </c>
      <c r="C166" s="23">
        <v>1</v>
      </c>
      <c r="D166" s="24">
        <f t="shared" si="4"/>
        <v>4.4444444444444444E-3</v>
      </c>
      <c r="E166" s="47">
        <v>1</v>
      </c>
      <c r="F166" s="48">
        <f t="shared" si="5"/>
        <v>4.4444444444444444E-3</v>
      </c>
    </row>
    <row r="167" spans="2:6" ht="15" customHeight="1">
      <c r="B167" s="22" t="s">
        <v>215</v>
      </c>
      <c r="C167" s="23">
        <v>1</v>
      </c>
      <c r="D167" s="24">
        <f t="shared" si="4"/>
        <v>4.4444444444444444E-3</v>
      </c>
      <c r="E167" s="47">
        <v>1</v>
      </c>
      <c r="F167" s="48">
        <f t="shared" si="5"/>
        <v>4.4444444444444444E-3</v>
      </c>
    </row>
    <row r="168" spans="2:6" ht="15" customHeight="1">
      <c r="B168" s="22" t="s">
        <v>216</v>
      </c>
      <c r="C168" s="23">
        <v>1</v>
      </c>
      <c r="D168" s="24">
        <f t="shared" si="4"/>
        <v>4.4444444444444444E-3</v>
      </c>
      <c r="E168" s="47">
        <v>1</v>
      </c>
      <c r="F168" s="48">
        <f t="shared" si="5"/>
        <v>4.4444444444444444E-3</v>
      </c>
    </row>
    <row r="169" spans="2:6" ht="15" customHeight="1">
      <c r="B169" s="22" t="s">
        <v>217</v>
      </c>
      <c r="C169" s="23">
        <v>2</v>
      </c>
      <c r="D169" s="24">
        <f t="shared" si="4"/>
        <v>8.8888888888888889E-3</v>
      </c>
      <c r="E169" s="47">
        <v>2</v>
      </c>
      <c r="F169" s="48">
        <f t="shared" si="5"/>
        <v>8.8888888888888889E-3</v>
      </c>
    </row>
    <row r="170" spans="2:6" ht="15" customHeight="1">
      <c r="B170" s="22" t="s">
        <v>218</v>
      </c>
      <c r="C170" s="23">
        <v>1</v>
      </c>
      <c r="D170" s="24">
        <f t="shared" si="4"/>
        <v>4.4444444444444444E-3</v>
      </c>
      <c r="E170" s="47">
        <v>1</v>
      </c>
      <c r="F170" s="48">
        <f t="shared" si="5"/>
        <v>4.4444444444444444E-3</v>
      </c>
    </row>
    <row r="171" spans="2:6" ht="15" customHeight="1">
      <c r="B171" s="22" t="s">
        <v>219</v>
      </c>
      <c r="C171" s="23">
        <v>4</v>
      </c>
      <c r="D171" s="24">
        <f t="shared" si="4"/>
        <v>1.7777777777777778E-2</v>
      </c>
      <c r="E171" s="47">
        <v>4</v>
      </c>
      <c r="F171" s="48">
        <f t="shared" si="5"/>
        <v>1.7777777777777778E-2</v>
      </c>
    </row>
    <row r="172" spans="2:6" ht="15" customHeight="1">
      <c r="B172" s="22" t="s">
        <v>220</v>
      </c>
      <c r="C172" s="23">
        <v>1</v>
      </c>
      <c r="D172" s="24">
        <f t="shared" si="4"/>
        <v>4.4444444444444444E-3</v>
      </c>
      <c r="E172" s="47">
        <v>1</v>
      </c>
      <c r="F172" s="48">
        <f t="shared" si="5"/>
        <v>4.4444444444444444E-3</v>
      </c>
    </row>
    <row r="173" spans="2:6" ht="15" customHeight="1">
      <c r="B173" s="22" t="s">
        <v>221</v>
      </c>
      <c r="C173" s="23">
        <v>2</v>
      </c>
      <c r="D173" s="24">
        <f t="shared" si="4"/>
        <v>8.8888888888888889E-3</v>
      </c>
      <c r="E173" s="47">
        <v>2</v>
      </c>
      <c r="F173" s="48">
        <f t="shared" si="5"/>
        <v>8.8888888888888889E-3</v>
      </c>
    </row>
    <row r="174" spans="2:6" ht="15" customHeight="1">
      <c r="B174" s="22" t="s">
        <v>222</v>
      </c>
      <c r="C174" s="23">
        <v>1</v>
      </c>
      <c r="D174" s="24">
        <f t="shared" si="4"/>
        <v>4.4444444444444444E-3</v>
      </c>
      <c r="E174" s="47">
        <v>1</v>
      </c>
      <c r="F174" s="48">
        <f t="shared" si="5"/>
        <v>4.4444444444444444E-3</v>
      </c>
    </row>
    <row r="175" spans="2:6" ht="15" customHeight="1">
      <c r="B175" s="22" t="s">
        <v>223</v>
      </c>
      <c r="C175" s="23">
        <v>2</v>
      </c>
      <c r="D175" s="24">
        <f t="shared" si="4"/>
        <v>8.8888888888888889E-3</v>
      </c>
      <c r="E175" s="47">
        <v>2</v>
      </c>
      <c r="F175" s="48">
        <f t="shared" si="5"/>
        <v>8.8888888888888889E-3</v>
      </c>
    </row>
    <row r="176" spans="2:6" ht="15" customHeight="1">
      <c r="B176" s="22" t="s">
        <v>224</v>
      </c>
      <c r="C176" s="23">
        <v>1</v>
      </c>
      <c r="D176" s="24">
        <f t="shared" si="4"/>
        <v>4.4444444444444444E-3</v>
      </c>
      <c r="E176" s="47">
        <v>1</v>
      </c>
      <c r="F176" s="48">
        <f t="shared" si="5"/>
        <v>4.4444444444444444E-3</v>
      </c>
    </row>
    <row r="177" spans="2:10" ht="15" customHeight="1">
      <c r="B177" s="22" t="s">
        <v>225</v>
      </c>
      <c r="C177" s="23">
        <v>2</v>
      </c>
      <c r="D177" s="24">
        <f t="shared" si="4"/>
        <v>8.8888888888888889E-3</v>
      </c>
      <c r="E177" s="47">
        <v>2</v>
      </c>
      <c r="F177" s="48">
        <f t="shared" si="5"/>
        <v>8.8888888888888889E-3</v>
      </c>
    </row>
    <row r="178" spans="2:10" ht="15" customHeight="1">
      <c r="B178" s="22" t="s">
        <v>226</v>
      </c>
      <c r="C178" s="23">
        <v>1</v>
      </c>
      <c r="D178" s="24">
        <f t="shared" si="4"/>
        <v>4.4444444444444444E-3</v>
      </c>
      <c r="E178" s="47">
        <v>1</v>
      </c>
      <c r="F178" s="48">
        <f t="shared" si="5"/>
        <v>4.4444444444444444E-3</v>
      </c>
    </row>
    <row r="179" spans="2:10" ht="15" customHeight="1" thickBot="1">
      <c r="B179" s="18" t="s">
        <v>71</v>
      </c>
      <c r="C179" s="57">
        <v>225</v>
      </c>
      <c r="D179" s="53">
        <f t="shared" si="4"/>
        <v>1</v>
      </c>
      <c r="E179" s="49">
        <v>225</v>
      </c>
      <c r="F179" s="50">
        <f t="shared" si="5"/>
        <v>1</v>
      </c>
    </row>
    <row r="180" spans="2:10" ht="15" customHeight="1" thickTop="1"/>
    <row r="181" spans="2:10" ht="15" customHeight="1" thickBot="1">
      <c r="B181" s="69" t="s">
        <v>227</v>
      </c>
      <c r="C181" s="69"/>
      <c r="D181" s="69"/>
      <c r="E181" s="69"/>
    </row>
    <row r="182" spans="2:10" ht="15" customHeight="1" thickTop="1">
      <c r="B182" s="73" t="s">
        <v>2</v>
      </c>
      <c r="C182" s="74"/>
      <c r="D182" s="74"/>
      <c r="E182" s="75"/>
    </row>
    <row r="183" spans="2:10" ht="15" customHeight="1">
      <c r="B183" s="76" t="s">
        <v>72</v>
      </c>
      <c r="C183" s="77"/>
      <c r="D183" s="77" t="s">
        <v>71</v>
      </c>
      <c r="E183" s="78"/>
    </row>
    <row r="184" spans="2:10" ht="15" customHeight="1" thickBot="1">
      <c r="B184" s="31" t="s">
        <v>6</v>
      </c>
      <c r="C184" s="32" t="s">
        <v>3</v>
      </c>
      <c r="D184" s="32" t="s">
        <v>6</v>
      </c>
      <c r="E184" s="33" t="s">
        <v>3</v>
      </c>
    </row>
    <row r="185" spans="2:10" ht="15" customHeight="1" thickTop="1" thickBot="1">
      <c r="B185" s="25">
        <v>225</v>
      </c>
      <c r="C185" s="26">
        <v>1</v>
      </c>
      <c r="D185" s="55">
        <v>225</v>
      </c>
      <c r="E185" s="56">
        <v>1</v>
      </c>
    </row>
    <row r="186" spans="2:10" ht="15" customHeight="1" thickTop="1">
      <c r="B186" s="37"/>
      <c r="C186" s="38"/>
      <c r="D186" s="37"/>
      <c r="E186" s="38"/>
    </row>
    <row r="187" spans="2:10" ht="33" customHeight="1">
      <c r="B187" s="79" t="s">
        <v>25</v>
      </c>
      <c r="C187" s="79"/>
      <c r="D187" s="79"/>
      <c r="E187" s="79"/>
      <c r="F187" s="79"/>
      <c r="G187" s="79"/>
      <c r="H187" s="7"/>
      <c r="I187" s="7"/>
      <c r="J187" s="7"/>
    </row>
    <row r="188" spans="2:10" ht="15" customHeight="1" thickBot="1"/>
    <row r="189" spans="2:10" ht="15" customHeight="1" thickTop="1">
      <c r="B189" s="34"/>
      <c r="C189" s="73" t="s">
        <v>2</v>
      </c>
      <c r="D189" s="74"/>
      <c r="E189" s="74"/>
      <c r="F189" s="75"/>
    </row>
    <row r="190" spans="2:10" ht="25.5" customHeight="1">
      <c r="B190" s="35"/>
      <c r="C190" s="76" t="s">
        <v>72</v>
      </c>
      <c r="D190" s="77"/>
      <c r="E190" s="77" t="s">
        <v>71</v>
      </c>
      <c r="F190" s="78"/>
    </row>
    <row r="191" spans="2:10" ht="15" customHeight="1" thickBot="1">
      <c r="B191" s="36"/>
      <c r="C191" s="31" t="s">
        <v>6</v>
      </c>
      <c r="D191" s="32" t="s">
        <v>3</v>
      </c>
      <c r="E191" s="32" t="s">
        <v>6</v>
      </c>
      <c r="F191" s="33" t="s">
        <v>3</v>
      </c>
    </row>
    <row r="192" spans="2:10" ht="15" customHeight="1" thickTop="1">
      <c r="B192" s="27" t="s">
        <v>7</v>
      </c>
      <c r="C192" s="15">
        <v>210</v>
      </c>
      <c r="D192" s="16">
        <f>C192/225</f>
        <v>0.93333333333333335</v>
      </c>
      <c r="E192" s="45">
        <v>210</v>
      </c>
      <c r="F192" s="51">
        <f>E192/225</f>
        <v>0.93333333333333335</v>
      </c>
    </row>
    <row r="193" spans="2:10" ht="15" customHeight="1">
      <c r="B193" s="28" t="s">
        <v>8</v>
      </c>
      <c r="C193" s="23">
        <v>76</v>
      </c>
      <c r="D193" s="24">
        <f t="shared" ref="D193:F197" si="6">C193/225</f>
        <v>0.33777777777777779</v>
      </c>
      <c r="E193" s="47">
        <v>76</v>
      </c>
      <c r="F193" s="52">
        <f t="shared" si="6"/>
        <v>0.33777777777777779</v>
      </c>
    </row>
    <row r="194" spans="2:10" ht="15" customHeight="1">
      <c r="B194" s="28" t="s">
        <v>229</v>
      </c>
      <c r="C194" s="23">
        <v>8</v>
      </c>
      <c r="D194" s="24">
        <f t="shared" si="6"/>
        <v>3.5555555555555556E-2</v>
      </c>
      <c r="E194" s="47">
        <v>8</v>
      </c>
      <c r="F194" s="52">
        <f t="shared" si="6"/>
        <v>3.5555555555555556E-2</v>
      </c>
    </row>
    <row r="195" spans="2:10" ht="30" customHeight="1">
      <c r="B195" s="28" t="s">
        <v>230</v>
      </c>
      <c r="C195" s="23">
        <v>8</v>
      </c>
      <c r="D195" s="24">
        <f t="shared" si="6"/>
        <v>3.5555555555555556E-2</v>
      </c>
      <c r="E195" s="47">
        <v>8</v>
      </c>
      <c r="F195" s="52">
        <f t="shared" si="6"/>
        <v>3.5555555555555556E-2</v>
      </c>
    </row>
    <row r="196" spans="2:10" ht="15" customHeight="1">
      <c r="B196" s="28" t="s">
        <v>231</v>
      </c>
      <c r="C196" s="23">
        <v>3</v>
      </c>
      <c r="D196" s="24">
        <f t="shared" si="6"/>
        <v>1.3333333333333334E-2</v>
      </c>
      <c r="E196" s="47">
        <v>3</v>
      </c>
      <c r="F196" s="52">
        <f t="shared" si="6"/>
        <v>1.3333333333333334E-2</v>
      </c>
    </row>
    <row r="197" spans="2:10" ht="15" customHeight="1" thickBot="1">
      <c r="B197" s="29" t="s">
        <v>5</v>
      </c>
      <c r="C197" s="19">
        <v>4</v>
      </c>
      <c r="D197" s="20">
        <f t="shared" si="6"/>
        <v>1.7777777777777778E-2</v>
      </c>
      <c r="E197" s="49">
        <v>4</v>
      </c>
      <c r="F197" s="53">
        <f t="shared" si="6"/>
        <v>1.7777777777777778E-2</v>
      </c>
    </row>
    <row r="198" spans="2:10" ht="15" customHeight="1" thickTop="1">
      <c r="B198" s="39"/>
      <c r="C198" s="37"/>
      <c r="D198" s="38"/>
      <c r="E198" s="37"/>
      <c r="F198" s="38"/>
    </row>
    <row r="199" spans="2:10" ht="25.5" customHeight="1">
      <c r="B199" s="79" t="s">
        <v>45</v>
      </c>
      <c r="C199" s="79"/>
      <c r="D199" s="79"/>
      <c r="E199" s="79"/>
      <c r="F199" s="79"/>
      <c r="G199" s="79"/>
      <c r="H199" s="79"/>
      <c r="I199" s="79"/>
      <c r="J199" s="79"/>
    </row>
    <row r="200" spans="2:10" ht="15" customHeight="1" thickBot="1"/>
    <row r="201" spans="2:10" ht="15" customHeight="1" thickTop="1">
      <c r="B201" s="34"/>
      <c r="C201" s="73" t="s">
        <v>2</v>
      </c>
      <c r="D201" s="74"/>
      <c r="E201" s="74"/>
      <c r="F201" s="75"/>
    </row>
    <row r="202" spans="2:10" ht="28.5" customHeight="1">
      <c r="B202" s="35"/>
      <c r="C202" s="76" t="s">
        <v>72</v>
      </c>
      <c r="D202" s="77"/>
      <c r="E202" s="77" t="s">
        <v>71</v>
      </c>
      <c r="F202" s="78"/>
    </row>
    <row r="203" spans="2:10" ht="15" customHeight="1" thickBot="1">
      <c r="B203" s="36"/>
      <c r="C203" s="31" t="s">
        <v>6</v>
      </c>
      <c r="D203" s="32" t="s">
        <v>3</v>
      </c>
      <c r="E203" s="32" t="s">
        <v>6</v>
      </c>
      <c r="F203" s="33" t="s">
        <v>3</v>
      </c>
    </row>
    <row r="204" spans="2:10" ht="15" customHeight="1" thickTop="1">
      <c r="B204" s="27" t="s">
        <v>9</v>
      </c>
      <c r="C204" s="15">
        <v>62</v>
      </c>
      <c r="D204" s="16">
        <f>C204/225</f>
        <v>0.27555555555555555</v>
      </c>
      <c r="E204" s="45">
        <v>62</v>
      </c>
      <c r="F204" s="51">
        <f>E204/225</f>
        <v>0.27555555555555555</v>
      </c>
    </row>
    <row r="205" spans="2:10" ht="27.75" customHeight="1">
      <c r="B205" s="28" t="s">
        <v>23</v>
      </c>
      <c r="C205" s="23">
        <v>28</v>
      </c>
      <c r="D205" s="24">
        <f t="shared" ref="D205:F208" si="7">C205/225</f>
        <v>0.12444444444444444</v>
      </c>
      <c r="E205" s="47">
        <v>28</v>
      </c>
      <c r="F205" s="52">
        <f t="shared" si="7"/>
        <v>0.12444444444444444</v>
      </c>
    </row>
    <row r="206" spans="2:10" ht="15" customHeight="1">
      <c r="B206" s="28" t="s">
        <v>30</v>
      </c>
      <c r="C206" s="23">
        <v>50</v>
      </c>
      <c r="D206" s="24">
        <f t="shared" si="7"/>
        <v>0.22222222222222221</v>
      </c>
      <c r="E206" s="47">
        <v>50</v>
      </c>
      <c r="F206" s="52">
        <f t="shared" si="7"/>
        <v>0.22222222222222221</v>
      </c>
    </row>
    <row r="207" spans="2:10" ht="15" customHeight="1">
      <c r="B207" s="28" t="s">
        <v>31</v>
      </c>
      <c r="C207" s="23">
        <v>98</v>
      </c>
      <c r="D207" s="24">
        <f t="shared" si="7"/>
        <v>0.43555555555555553</v>
      </c>
      <c r="E207" s="47">
        <v>98</v>
      </c>
      <c r="F207" s="52">
        <f t="shared" si="7"/>
        <v>0.43555555555555553</v>
      </c>
    </row>
    <row r="208" spans="2:10" ht="15" customHeight="1" thickBot="1">
      <c r="B208" s="29" t="s">
        <v>5</v>
      </c>
      <c r="C208" s="19">
        <v>7</v>
      </c>
      <c r="D208" s="20">
        <f t="shared" si="7"/>
        <v>3.111111111111111E-2</v>
      </c>
      <c r="E208" s="49">
        <v>7</v>
      </c>
      <c r="F208" s="53">
        <f t="shared" si="7"/>
        <v>3.111111111111111E-2</v>
      </c>
    </row>
    <row r="209" spans="2:10" ht="15" customHeight="1" thickTop="1">
      <c r="B209" s="39"/>
      <c r="C209" s="37"/>
      <c r="D209" s="38"/>
      <c r="E209" s="37"/>
      <c r="F209" s="38"/>
    </row>
    <row r="210" spans="2:10" ht="27" customHeight="1">
      <c r="B210" s="79" t="s">
        <v>46</v>
      </c>
      <c r="C210" s="79"/>
      <c r="D210" s="79"/>
      <c r="E210" s="79"/>
      <c r="F210" s="79"/>
      <c r="G210" s="79"/>
      <c r="H210" s="79"/>
      <c r="I210" s="79"/>
      <c r="J210" s="79"/>
    </row>
    <row r="211" spans="2:10" ht="15" customHeight="1" thickBot="1"/>
    <row r="212" spans="2:10" ht="15" customHeight="1" thickTop="1">
      <c r="B212" s="34"/>
      <c r="C212" s="73" t="s">
        <v>2</v>
      </c>
      <c r="D212" s="74"/>
      <c r="E212" s="74"/>
      <c r="F212" s="75"/>
    </row>
    <row r="213" spans="2:10" ht="29.25" customHeight="1">
      <c r="B213" s="35"/>
      <c r="C213" s="76" t="s">
        <v>72</v>
      </c>
      <c r="D213" s="77"/>
      <c r="E213" s="77" t="s">
        <v>71</v>
      </c>
      <c r="F213" s="78"/>
    </row>
    <row r="214" spans="2:10" ht="15" customHeight="1" thickBot="1">
      <c r="B214" s="36"/>
      <c r="C214" s="31" t="s">
        <v>6</v>
      </c>
      <c r="D214" s="32" t="s">
        <v>3</v>
      </c>
      <c r="E214" s="32" t="s">
        <v>6</v>
      </c>
      <c r="F214" s="33" t="s">
        <v>3</v>
      </c>
    </row>
    <row r="215" spans="2:10" ht="15" customHeight="1" thickTop="1">
      <c r="B215" s="27" t="s">
        <v>232</v>
      </c>
      <c r="C215" s="15">
        <v>13</v>
      </c>
      <c r="D215" s="16">
        <f>C215/225</f>
        <v>5.7777777777777775E-2</v>
      </c>
      <c r="E215" s="45">
        <v>13</v>
      </c>
      <c r="F215" s="51">
        <f>E215/225</f>
        <v>5.7777777777777775E-2</v>
      </c>
    </row>
    <row r="216" spans="2:10" ht="15" customHeight="1">
      <c r="B216" s="28" t="s">
        <v>33</v>
      </c>
      <c r="C216" s="23">
        <v>67</v>
      </c>
      <c r="D216" s="24">
        <f t="shared" ref="D216:F222" si="8">C216/225</f>
        <v>0.29777777777777775</v>
      </c>
      <c r="E216" s="47">
        <v>67</v>
      </c>
      <c r="F216" s="52">
        <f t="shared" si="8"/>
        <v>0.29777777777777775</v>
      </c>
    </row>
    <row r="217" spans="2:10" ht="15" customHeight="1">
      <c r="B217" s="28" t="s">
        <v>233</v>
      </c>
      <c r="C217" s="23">
        <v>37</v>
      </c>
      <c r="D217" s="24">
        <f t="shared" si="8"/>
        <v>0.16444444444444445</v>
      </c>
      <c r="E217" s="47">
        <v>37</v>
      </c>
      <c r="F217" s="52">
        <f t="shared" si="8"/>
        <v>0.16444444444444445</v>
      </c>
    </row>
    <row r="218" spans="2:10" ht="28.5" customHeight="1">
      <c r="B218" s="28" t="s">
        <v>234</v>
      </c>
      <c r="C218" s="23">
        <v>106</v>
      </c>
      <c r="D218" s="24">
        <f t="shared" si="8"/>
        <v>0.47111111111111109</v>
      </c>
      <c r="E218" s="47">
        <v>106</v>
      </c>
      <c r="F218" s="52">
        <f t="shared" si="8"/>
        <v>0.47111111111111109</v>
      </c>
    </row>
    <row r="219" spans="2:10" ht="15" customHeight="1">
      <c r="B219" s="28" t="s">
        <v>235</v>
      </c>
      <c r="C219" s="23">
        <v>52</v>
      </c>
      <c r="D219" s="24">
        <f t="shared" si="8"/>
        <v>0.2311111111111111</v>
      </c>
      <c r="E219" s="47">
        <v>52</v>
      </c>
      <c r="F219" s="52">
        <f t="shared" si="8"/>
        <v>0.2311111111111111</v>
      </c>
    </row>
    <row r="220" spans="2:10" ht="30.75" customHeight="1">
      <c r="B220" s="28" t="s">
        <v>236</v>
      </c>
      <c r="C220" s="23">
        <v>40</v>
      </c>
      <c r="D220" s="24">
        <f t="shared" si="8"/>
        <v>0.17777777777777778</v>
      </c>
      <c r="E220" s="47">
        <v>40</v>
      </c>
      <c r="F220" s="52">
        <f t="shared" si="8"/>
        <v>0.17777777777777778</v>
      </c>
    </row>
    <row r="221" spans="2:10" ht="15" customHeight="1">
      <c r="B221" s="28" t="s">
        <v>12</v>
      </c>
      <c r="C221" s="23">
        <v>10</v>
      </c>
      <c r="D221" s="24">
        <f t="shared" si="8"/>
        <v>4.4444444444444446E-2</v>
      </c>
      <c r="E221" s="47">
        <v>10</v>
      </c>
      <c r="F221" s="52">
        <f t="shared" si="8"/>
        <v>4.4444444444444446E-2</v>
      </c>
    </row>
    <row r="222" spans="2:10" ht="15" customHeight="1" thickBot="1">
      <c r="B222" s="29" t="s">
        <v>5</v>
      </c>
      <c r="C222" s="19">
        <v>21</v>
      </c>
      <c r="D222" s="20">
        <f t="shared" si="8"/>
        <v>9.3333333333333338E-2</v>
      </c>
      <c r="E222" s="49">
        <v>21</v>
      </c>
      <c r="F222" s="53">
        <f t="shared" si="8"/>
        <v>9.3333333333333338E-2</v>
      </c>
    </row>
    <row r="223" spans="2:10" ht="15" customHeight="1" thickTop="1">
      <c r="B223" s="39"/>
      <c r="C223" s="37"/>
      <c r="D223" s="38"/>
      <c r="E223" s="37"/>
      <c r="F223" s="38"/>
    </row>
    <row r="224" spans="2:10" ht="15" customHeight="1">
      <c r="B224" s="79" t="s">
        <v>13</v>
      </c>
      <c r="C224" s="79"/>
      <c r="D224" s="79"/>
      <c r="E224" s="79"/>
      <c r="F224" s="79"/>
      <c r="G224" s="79"/>
      <c r="H224" s="79"/>
      <c r="I224" s="79"/>
      <c r="J224" s="79"/>
    </row>
    <row r="225" spans="2:10" ht="15" customHeight="1">
      <c r="B225" s="6"/>
      <c r="C225" s="6"/>
      <c r="D225" s="6"/>
      <c r="E225" s="6"/>
      <c r="F225" s="6"/>
      <c r="G225" s="6"/>
      <c r="H225" s="6"/>
      <c r="I225" s="6"/>
      <c r="J225" s="6"/>
    </row>
    <row r="226" spans="2:10" ht="15" customHeight="1">
      <c r="B226" s="80" t="s">
        <v>34</v>
      </c>
      <c r="C226" s="80"/>
      <c r="D226" s="80"/>
      <c r="E226" s="80"/>
      <c r="F226" s="80"/>
      <c r="G226" s="80"/>
      <c r="H226" s="80"/>
      <c r="I226" s="80"/>
      <c r="J226" s="80"/>
    </row>
    <row r="227" spans="2:10" ht="15" customHeight="1" thickBot="1"/>
    <row r="228" spans="2:10" ht="15" customHeight="1" thickTop="1">
      <c r="B228" s="40"/>
      <c r="C228" s="73" t="s">
        <v>2</v>
      </c>
      <c r="D228" s="74"/>
      <c r="E228" s="74"/>
      <c r="F228" s="75"/>
    </row>
    <row r="229" spans="2:10" ht="27.75" customHeight="1">
      <c r="B229" s="41"/>
      <c r="C229" s="76" t="s">
        <v>72</v>
      </c>
      <c r="D229" s="77"/>
      <c r="E229" s="77" t="s">
        <v>71</v>
      </c>
      <c r="F229" s="78"/>
    </row>
    <row r="230" spans="2:10" ht="15" customHeight="1" thickBot="1">
      <c r="B230" s="42"/>
      <c r="C230" s="31" t="s">
        <v>6</v>
      </c>
      <c r="D230" s="32" t="s">
        <v>3</v>
      </c>
      <c r="E230" s="32" t="s">
        <v>6</v>
      </c>
      <c r="F230" s="33" t="s">
        <v>3</v>
      </c>
    </row>
    <row r="231" spans="2:10" ht="15" customHeight="1" thickTop="1">
      <c r="B231" s="14" t="s">
        <v>228</v>
      </c>
      <c r="C231" s="15">
        <v>59</v>
      </c>
      <c r="D231" s="16">
        <v>0.26222222222222219</v>
      </c>
      <c r="E231" s="45">
        <v>59</v>
      </c>
      <c r="F231" s="46">
        <v>0.26222222222222219</v>
      </c>
    </row>
    <row r="232" spans="2:10" ht="15" customHeight="1" thickBot="1">
      <c r="B232" s="18" t="s">
        <v>35</v>
      </c>
      <c r="C232" s="19">
        <v>166</v>
      </c>
      <c r="D232" s="20">
        <v>0.73777777777777775</v>
      </c>
      <c r="E232" s="49">
        <v>166</v>
      </c>
      <c r="F232" s="50">
        <v>0.73777777777777775</v>
      </c>
    </row>
    <row r="233" spans="2:10" ht="15" customHeight="1" thickTop="1" thickBot="1"/>
    <row r="234" spans="2:10" ht="15" customHeight="1" thickTop="1">
      <c r="B234" s="34"/>
      <c r="C234" s="73" t="s">
        <v>2</v>
      </c>
      <c r="D234" s="74"/>
      <c r="E234" s="74"/>
      <c r="F234" s="75"/>
    </row>
    <row r="235" spans="2:10" ht="31.5" customHeight="1">
      <c r="B235" s="35"/>
      <c r="C235" s="76" t="s">
        <v>72</v>
      </c>
      <c r="D235" s="77"/>
      <c r="E235" s="77" t="s">
        <v>71</v>
      </c>
      <c r="F235" s="78"/>
    </row>
    <row r="236" spans="2:10" ht="15" customHeight="1" thickBot="1">
      <c r="B236" s="58" t="s">
        <v>36</v>
      </c>
      <c r="C236" s="31" t="s">
        <v>6</v>
      </c>
      <c r="D236" s="32" t="s">
        <v>3</v>
      </c>
      <c r="E236" s="32" t="s">
        <v>6</v>
      </c>
      <c r="F236" s="33" t="s">
        <v>3</v>
      </c>
    </row>
    <row r="237" spans="2:10" ht="29.25" customHeight="1" thickTop="1">
      <c r="B237" s="27" t="s">
        <v>37</v>
      </c>
      <c r="C237" s="15">
        <v>54</v>
      </c>
      <c r="D237" s="16">
        <f>C237/59</f>
        <v>0.9152542372881356</v>
      </c>
      <c r="E237" s="45">
        <v>54</v>
      </c>
      <c r="F237" s="51">
        <f>E237/59</f>
        <v>0.9152542372881356</v>
      </c>
    </row>
    <row r="238" spans="2:10" ht="29.25" customHeight="1">
      <c r="B238" s="28" t="s">
        <v>42</v>
      </c>
      <c r="C238" s="23">
        <v>2</v>
      </c>
      <c r="D238" s="24">
        <f t="shared" ref="D238:F245" si="9">C238/59</f>
        <v>3.3898305084745763E-2</v>
      </c>
      <c r="E238" s="47">
        <v>2</v>
      </c>
      <c r="F238" s="52">
        <f t="shared" si="9"/>
        <v>3.3898305084745763E-2</v>
      </c>
    </row>
    <row r="239" spans="2:10" ht="29.25" customHeight="1">
      <c r="B239" s="28" t="s">
        <v>38</v>
      </c>
      <c r="C239" s="23">
        <v>1</v>
      </c>
      <c r="D239" s="24">
        <f t="shared" si="9"/>
        <v>1.6949152542372881E-2</v>
      </c>
      <c r="E239" s="47">
        <v>1</v>
      </c>
      <c r="F239" s="52">
        <f t="shared" si="9"/>
        <v>1.6949152542372881E-2</v>
      </c>
    </row>
    <row r="240" spans="2:10" ht="29.25" customHeight="1">
      <c r="B240" s="28" t="s">
        <v>39</v>
      </c>
      <c r="C240" s="23">
        <v>0</v>
      </c>
      <c r="D240" s="24">
        <f t="shared" si="9"/>
        <v>0</v>
      </c>
      <c r="E240" s="47">
        <v>0</v>
      </c>
      <c r="F240" s="52">
        <f t="shared" si="9"/>
        <v>0</v>
      </c>
    </row>
    <row r="241" spans="2:10" ht="29.25" customHeight="1">
      <c r="B241" s="28" t="s">
        <v>40</v>
      </c>
      <c r="C241" s="23">
        <v>3</v>
      </c>
      <c r="D241" s="24">
        <f t="shared" si="9"/>
        <v>5.0847457627118647E-2</v>
      </c>
      <c r="E241" s="47">
        <v>3</v>
      </c>
      <c r="F241" s="52">
        <f t="shared" si="9"/>
        <v>5.0847457627118647E-2</v>
      </c>
    </row>
    <row r="242" spans="2:10" ht="29.25" customHeight="1">
      <c r="B242" s="28" t="s">
        <v>237</v>
      </c>
      <c r="C242" s="23">
        <v>2</v>
      </c>
      <c r="D242" s="24">
        <f t="shared" si="9"/>
        <v>3.3898305084745763E-2</v>
      </c>
      <c r="E242" s="47">
        <v>2</v>
      </c>
      <c r="F242" s="52">
        <f t="shared" si="9"/>
        <v>3.3898305084745763E-2</v>
      </c>
    </row>
    <row r="243" spans="2:10" ht="29.25" customHeight="1">
      <c r="B243" s="28" t="s">
        <v>14</v>
      </c>
      <c r="C243" s="23">
        <v>18</v>
      </c>
      <c r="D243" s="24">
        <f t="shared" si="9"/>
        <v>0.30508474576271188</v>
      </c>
      <c r="E243" s="47">
        <v>18</v>
      </c>
      <c r="F243" s="52">
        <f t="shared" si="9"/>
        <v>0.30508474576271188</v>
      </c>
    </row>
    <row r="244" spans="2:10" ht="29.25" customHeight="1">
      <c r="B244" s="28" t="s">
        <v>41</v>
      </c>
      <c r="C244" s="23">
        <v>5</v>
      </c>
      <c r="D244" s="24">
        <f t="shared" si="9"/>
        <v>8.4745762711864403E-2</v>
      </c>
      <c r="E244" s="47">
        <v>5</v>
      </c>
      <c r="F244" s="52">
        <f t="shared" si="9"/>
        <v>8.4745762711864403E-2</v>
      </c>
    </row>
    <row r="245" spans="2:10" ht="15" customHeight="1" thickBot="1">
      <c r="B245" s="29" t="s">
        <v>5</v>
      </c>
      <c r="C245" s="19">
        <v>1</v>
      </c>
      <c r="D245" s="20">
        <f t="shared" si="9"/>
        <v>1.6949152542372881E-2</v>
      </c>
      <c r="E245" s="49">
        <v>1</v>
      </c>
      <c r="F245" s="53">
        <f t="shared" si="9"/>
        <v>1.6949152542372881E-2</v>
      </c>
    </row>
    <row r="246" spans="2:10" ht="15" customHeight="1" thickTop="1">
      <c r="B246" s="39"/>
      <c r="C246" s="37"/>
      <c r="D246" s="38"/>
      <c r="E246" s="37"/>
      <c r="F246" s="38"/>
    </row>
    <row r="247" spans="2:10" ht="33.75" customHeight="1">
      <c r="B247" s="81" t="s">
        <v>47</v>
      </c>
      <c r="C247" s="81"/>
      <c r="D247" s="81"/>
      <c r="E247" s="81"/>
      <c r="F247" s="81"/>
      <c r="G247" s="81"/>
      <c r="H247" s="81"/>
      <c r="I247" s="81"/>
      <c r="J247" s="81"/>
    </row>
    <row r="248" spans="2:10" ht="15" customHeight="1" thickBot="1"/>
    <row r="249" spans="2:10" ht="15" customHeight="1" thickTop="1">
      <c r="B249" s="34"/>
      <c r="C249" s="73" t="s">
        <v>2</v>
      </c>
      <c r="D249" s="74"/>
      <c r="E249" s="74"/>
      <c r="F249" s="75"/>
    </row>
    <row r="250" spans="2:10" ht="28.5" customHeight="1">
      <c r="B250" s="35"/>
      <c r="C250" s="76" t="s">
        <v>72</v>
      </c>
      <c r="D250" s="77"/>
      <c r="E250" s="77" t="s">
        <v>71</v>
      </c>
      <c r="F250" s="78"/>
    </row>
    <row r="251" spans="2:10" ht="15" customHeight="1" thickBot="1">
      <c r="B251" s="36"/>
      <c r="C251" s="31" t="s">
        <v>6</v>
      </c>
      <c r="D251" s="32" t="s">
        <v>3</v>
      </c>
      <c r="E251" s="32" t="s">
        <v>6</v>
      </c>
      <c r="F251" s="33" t="s">
        <v>3</v>
      </c>
    </row>
    <row r="252" spans="2:10" ht="15" customHeight="1" thickTop="1">
      <c r="B252" s="27" t="s">
        <v>15</v>
      </c>
      <c r="C252" s="15">
        <v>208</v>
      </c>
      <c r="D252" s="16">
        <f>C252/225</f>
        <v>0.9244444444444444</v>
      </c>
      <c r="E252" s="45">
        <v>208</v>
      </c>
      <c r="F252" s="51">
        <f>E252/225</f>
        <v>0.9244444444444444</v>
      </c>
    </row>
    <row r="253" spans="2:10" ht="15" customHeight="1">
      <c r="B253" s="28" t="s">
        <v>16</v>
      </c>
      <c r="C253" s="23">
        <v>62</v>
      </c>
      <c r="D253" s="24">
        <f t="shared" ref="D253:F260" si="10">C253/225</f>
        <v>0.27555555555555555</v>
      </c>
      <c r="E253" s="47">
        <v>62</v>
      </c>
      <c r="F253" s="52">
        <f t="shared" si="10"/>
        <v>0.27555555555555555</v>
      </c>
    </row>
    <row r="254" spans="2:10" ht="15" customHeight="1">
      <c r="B254" s="28" t="s">
        <v>24</v>
      </c>
      <c r="C254" s="23">
        <v>15</v>
      </c>
      <c r="D254" s="24">
        <f t="shared" si="10"/>
        <v>6.6666666666666666E-2</v>
      </c>
      <c r="E254" s="47">
        <v>15</v>
      </c>
      <c r="F254" s="52">
        <f t="shared" si="10"/>
        <v>6.6666666666666666E-2</v>
      </c>
    </row>
    <row r="255" spans="2:10" ht="15" customHeight="1">
      <c r="B255" s="28" t="s">
        <v>238</v>
      </c>
      <c r="C255" s="23">
        <v>7</v>
      </c>
      <c r="D255" s="24">
        <f t="shared" si="10"/>
        <v>3.111111111111111E-2</v>
      </c>
      <c r="E255" s="47">
        <v>7</v>
      </c>
      <c r="F255" s="52">
        <f t="shared" si="10"/>
        <v>3.111111111111111E-2</v>
      </c>
    </row>
    <row r="256" spans="2:10" ht="15" customHeight="1">
      <c r="B256" s="28" t="s">
        <v>17</v>
      </c>
      <c r="C256" s="23">
        <v>62</v>
      </c>
      <c r="D256" s="24">
        <f t="shared" si="10"/>
        <v>0.27555555555555555</v>
      </c>
      <c r="E256" s="47">
        <v>62</v>
      </c>
      <c r="F256" s="52">
        <f t="shared" si="10"/>
        <v>0.27555555555555555</v>
      </c>
    </row>
    <row r="257" spans="2:13" ht="15" customHeight="1">
      <c r="B257" s="28" t="s">
        <v>18</v>
      </c>
      <c r="C257" s="23">
        <v>34</v>
      </c>
      <c r="D257" s="24">
        <f t="shared" si="10"/>
        <v>0.15111111111111111</v>
      </c>
      <c r="E257" s="47">
        <v>34</v>
      </c>
      <c r="F257" s="52">
        <f t="shared" si="10"/>
        <v>0.15111111111111111</v>
      </c>
    </row>
    <row r="258" spans="2:13" ht="15" customHeight="1">
      <c r="B258" s="28" t="s">
        <v>19</v>
      </c>
      <c r="C258" s="23">
        <v>37</v>
      </c>
      <c r="D258" s="24">
        <f t="shared" si="10"/>
        <v>0.16444444444444445</v>
      </c>
      <c r="E258" s="47">
        <v>37</v>
      </c>
      <c r="F258" s="52">
        <f t="shared" si="10"/>
        <v>0.16444444444444445</v>
      </c>
    </row>
    <row r="259" spans="2:13" ht="15" customHeight="1">
      <c r="B259" s="28" t="s">
        <v>20</v>
      </c>
      <c r="C259" s="23">
        <v>16</v>
      </c>
      <c r="D259" s="24">
        <f t="shared" si="10"/>
        <v>7.1111111111111111E-2</v>
      </c>
      <c r="E259" s="47">
        <v>16</v>
      </c>
      <c r="F259" s="52">
        <f t="shared" si="10"/>
        <v>7.1111111111111111E-2</v>
      </c>
    </row>
    <row r="260" spans="2:13" ht="15" customHeight="1" thickBot="1">
      <c r="B260" s="29" t="s">
        <v>5</v>
      </c>
      <c r="C260" s="19">
        <v>9</v>
      </c>
      <c r="D260" s="20">
        <f t="shared" si="10"/>
        <v>0.04</v>
      </c>
      <c r="E260" s="49">
        <v>9</v>
      </c>
      <c r="F260" s="53">
        <f t="shared" si="10"/>
        <v>0.04</v>
      </c>
    </row>
    <row r="261" spans="2:13" ht="15" customHeight="1" thickTop="1">
      <c r="B261" s="39"/>
      <c r="C261" s="37"/>
      <c r="D261" s="38"/>
      <c r="E261" s="37"/>
      <c r="F261" s="38"/>
    </row>
    <row r="262" spans="2:13" ht="46.5" customHeight="1">
      <c r="B262" s="82" t="s">
        <v>48</v>
      </c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</row>
    <row r="263" spans="2:13" ht="15" customHeight="1" thickBot="1"/>
    <row r="264" spans="2:13" ht="15" customHeight="1" thickTop="1">
      <c r="B264" s="34"/>
      <c r="C264" s="73" t="s">
        <v>2</v>
      </c>
      <c r="D264" s="74"/>
      <c r="E264" s="74"/>
      <c r="F264" s="75"/>
    </row>
    <row r="265" spans="2:13" ht="27" customHeight="1">
      <c r="B265" s="35"/>
      <c r="C265" s="76" t="s">
        <v>72</v>
      </c>
      <c r="D265" s="77"/>
      <c r="E265" s="77" t="s">
        <v>71</v>
      </c>
      <c r="F265" s="78"/>
    </row>
    <row r="266" spans="2:13" ht="15" customHeight="1" thickBot="1">
      <c r="B266" s="36"/>
      <c r="C266" s="31" t="s">
        <v>6</v>
      </c>
      <c r="D266" s="32" t="s">
        <v>3</v>
      </c>
      <c r="E266" s="32" t="s">
        <v>6</v>
      </c>
      <c r="F266" s="33" t="s">
        <v>3</v>
      </c>
    </row>
    <row r="267" spans="2:13" ht="15" customHeight="1" thickTop="1">
      <c r="B267" s="27" t="s">
        <v>49</v>
      </c>
      <c r="C267" s="15">
        <v>9</v>
      </c>
      <c r="D267" s="16">
        <f>C267/225</f>
        <v>0.04</v>
      </c>
      <c r="E267" s="45">
        <v>9</v>
      </c>
      <c r="F267" s="51">
        <f>E267/225</f>
        <v>0.04</v>
      </c>
    </row>
    <row r="268" spans="2:13" ht="15" customHeight="1">
      <c r="B268" s="28" t="s">
        <v>50</v>
      </c>
      <c r="C268" s="23">
        <v>11</v>
      </c>
      <c r="D268" s="24">
        <f t="shared" ref="D268:F272" si="11">C268/225</f>
        <v>4.8888888888888891E-2</v>
      </c>
      <c r="E268" s="47">
        <v>11</v>
      </c>
      <c r="F268" s="52">
        <f t="shared" si="11"/>
        <v>4.8888888888888891E-2</v>
      </c>
    </row>
    <row r="269" spans="2:13" ht="15" customHeight="1">
      <c r="B269" s="28" t="s">
        <v>51</v>
      </c>
      <c r="C269" s="23">
        <v>51</v>
      </c>
      <c r="D269" s="24">
        <f t="shared" si="11"/>
        <v>0.22666666666666666</v>
      </c>
      <c r="E269" s="47">
        <v>51</v>
      </c>
      <c r="F269" s="52">
        <f t="shared" si="11"/>
        <v>0.22666666666666666</v>
      </c>
    </row>
    <row r="270" spans="2:13" ht="29.25" customHeight="1">
      <c r="B270" s="28" t="s">
        <v>239</v>
      </c>
      <c r="C270" s="23">
        <v>0</v>
      </c>
      <c r="D270" s="24">
        <f t="shared" si="11"/>
        <v>0</v>
      </c>
      <c r="E270" s="47">
        <v>0</v>
      </c>
      <c r="F270" s="52">
        <f t="shared" si="11"/>
        <v>0</v>
      </c>
    </row>
    <row r="271" spans="2:13" ht="15" customHeight="1">
      <c r="B271" s="28" t="s">
        <v>5</v>
      </c>
      <c r="C271" s="23">
        <v>6</v>
      </c>
      <c r="D271" s="24">
        <f t="shared" si="11"/>
        <v>2.6666666666666668E-2</v>
      </c>
      <c r="E271" s="47">
        <v>6</v>
      </c>
      <c r="F271" s="52">
        <f t="shared" si="11"/>
        <v>2.6666666666666668E-2</v>
      </c>
    </row>
    <row r="272" spans="2:13" ht="15" customHeight="1" thickBot="1">
      <c r="B272" s="29" t="s">
        <v>52</v>
      </c>
      <c r="C272" s="19">
        <v>150</v>
      </c>
      <c r="D272" s="20">
        <f t="shared" si="11"/>
        <v>0.66666666666666663</v>
      </c>
      <c r="E272" s="49">
        <v>150</v>
      </c>
      <c r="F272" s="53">
        <f t="shared" si="11"/>
        <v>0.66666666666666663</v>
      </c>
    </row>
    <row r="273" spans="2:9" ht="15" customHeight="1" thickTop="1">
      <c r="B273" s="39"/>
      <c r="C273" s="37"/>
      <c r="D273" s="38"/>
      <c r="E273" s="37"/>
      <c r="F273" s="38"/>
    </row>
    <row r="274" spans="2:9" ht="15" customHeight="1">
      <c r="B274" s="79" t="s">
        <v>53</v>
      </c>
      <c r="C274" s="79"/>
      <c r="D274" s="79"/>
      <c r="E274" s="79"/>
      <c r="F274" s="79"/>
      <c r="G274" s="79"/>
      <c r="H274" s="79"/>
      <c r="I274" s="79"/>
    </row>
    <row r="275" spans="2:9" ht="15" customHeight="1" thickBot="1"/>
    <row r="276" spans="2:9" ht="15" customHeight="1" thickTop="1">
      <c r="B276" s="70"/>
      <c r="C276" s="73" t="s">
        <v>2</v>
      </c>
      <c r="D276" s="74"/>
      <c r="E276" s="74"/>
      <c r="F276" s="75"/>
    </row>
    <row r="277" spans="2:9" ht="24.75" customHeight="1">
      <c r="B277" s="71"/>
      <c r="C277" s="76" t="s">
        <v>72</v>
      </c>
      <c r="D277" s="77"/>
      <c r="E277" s="77" t="s">
        <v>71</v>
      </c>
      <c r="F277" s="78"/>
    </row>
    <row r="278" spans="2:9" ht="15" customHeight="1" thickBot="1">
      <c r="B278" s="72"/>
      <c r="C278" s="31" t="s">
        <v>6</v>
      </c>
      <c r="D278" s="32" t="s">
        <v>3</v>
      </c>
      <c r="E278" s="32" t="s">
        <v>6</v>
      </c>
      <c r="F278" s="33" t="s">
        <v>3</v>
      </c>
    </row>
    <row r="279" spans="2:9" ht="15" customHeight="1" thickTop="1">
      <c r="B279" s="22" t="s">
        <v>54</v>
      </c>
      <c r="C279" s="23">
        <v>165</v>
      </c>
      <c r="D279" s="24">
        <f>C279/225</f>
        <v>0.73333333333333328</v>
      </c>
      <c r="E279" s="47">
        <v>165</v>
      </c>
      <c r="F279" s="48">
        <v>0.73333333333333328</v>
      </c>
    </row>
    <row r="280" spans="2:9" ht="15" customHeight="1">
      <c r="B280" s="22" t="s">
        <v>55</v>
      </c>
      <c r="C280" s="23">
        <v>5</v>
      </c>
      <c r="D280" s="24">
        <f t="shared" ref="D280:D281" si="12">C280/225</f>
        <v>2.2222222222222223E-2</v>
      </c>
      <c r="E280" s="47">
        <v>5</v>
      </c>
      <c r="F280" s="48">
        <v>2.2222222222222223E-2</v>
      </c>
    </row>
    <row r="281" spans="2:9" ht="15" customHeight="1" thickBot="1">
      <c r="B281" s="43" t="s">
        <v>243</v>
      </c>
      <c r="C281" s="19">
        <v>55</v>
      </c>
      <c r="D281" s="20">
        <f t="shared" si="12"/>
        <v>0.24444444444444444</v>
      </c>
      <c r="E281" s="49">
        <v>55</v>
      </c>
      <c r="F281" s="50">
        <v>0.24444444444444444</v>
      </c>
    </row>
    <row r="282" spans="2:9" ht="15" customHeight="1" thickTop="1" thickBot="1"/>
    <row r="283" spans="2:9" ht="15" customHeight="1" thickTop="1">
      <c r="B283" s="70"/>
      <c r="C283" s="73" t="s">
        <v>2</v>
      </c>
      <c r="D283" s="74"/>
      <c r="E283" s="74"/>
      <c r="F283" s="75"/>
    </row>
    <row r="284" spans="2:9" ht="26.25" customHeight="1">
      <c r="B284" s="71"/>
      <c r="C284" s="76" t="s">
        <v>72</v>
      </c>
      <c r="D284" s="77"/>
      <c r="E284" s="77" t="s">
        <v>71</v>
      </c>
      <c r="F284" s="78"/>
    </row>
    <row r="285" spans="2:9" ht="15" customHeight="1" thickBot="1">
      <c r="B285" s="72"/>
      <c r="C285" s="31" t="s">
        <v>6</v>
      </c>
      <c r="D285" s="32" t="s">
        <v>3</v>
      </c>
      <c r="E285" s="32" t="s">
        <v>6</v>
      </c>
      <c r="F285" s="33" t="s">
        <v>3</v>
      </c>
    </row>
    <row r="286" spans="2:9" ht="15" customHeight="1" thickTop="1">
      <c r="B286" s="22" t="s">
        <v>56</v>
      </c>
      <c r="C286" s="23">
        <v>122</v>
      </c>
      <c r="D286" s="24">
        <v>0.54222222222222216</v>
      </c>
      <c r="E286" s="47">
        <v>122</v>
      </c>
      <c r="F286" s="48">
        <v>0.54222222222222216</v>
      </c>
    </row>
    <row r="287" spans="2:9" ht="15" customHeight="1">
      <c r="B287" s="22" t="s">
        <v>57</v>
      </c>
      <c r="C287" s="23">
        <v>30</v>
      </c>
      <c r="D287" s="24">
        <v>0.13333333333333333</v>
      </c>
      <c r="E287" s="47">
        <v>30</v>
      </c>
      <c r="F287" s="48">
        <v>0.13333333333333333</v>
      </c>
    </row>
    <row r="288" spans="2:9" ht="15" customHeight="1">
      <c r="B288" s="22" t="s">
        <v>58</v>
      </c>
      <c r="C288" s="23">
        <v>2</v>
      </c>
      <c r="D288" s="30">
        <v>8.8888888888888889E-3</v>
      </c>
      <c r="E288" s="47">
        <v>2</v>
      </c>
      <c r="F288" s="54">
        <v>8.8888888888888889E-3</v>
      </c>
    </row>
    <row r="289" spans="2:12" ht="15" customHeight="1">
      <c r="B289" s="22" t="s">
        <v>5</v>
      </c>
      <c r="C289" s="23">
        <v>1</v>
      </c>
      <c r="D289" s="30">
        <v>4.4444444444444444E-3</v>
      </c>
      <c r="E289" s="47">
        <v>1</v>
      </c>
      <c r="F289" s="54">
        <v>4.4444444444444444E-3</v>
      </c>
    </row>
    <row r="290" spans="2:12" ht="15" customHeight="1" thickBot="1">
      <c r="B290" s="43" t="s">
        <v>243</v>
      </c>
      <c r="C290" s="19">
        <v>70</v>
      </c>
      <c r="D290" s="20">
        <v>0.31111111111111112</v>
      </c>
      <c r="E290" s="49">
        <v>70</v>
      </c>
      <c r="F290" s="50">
        <v>0.31111111111111112</v>
      </c>
    </row>
    <row r="291" spans="2:12" ht="15" customHeight="1" thickTop="1"/>
    <row r="292" spans="2:12" ht="27" customHeight="1">
      <c r="B292" s="79" t="s">
        <v>59</v>
      </c>
      <c r="C292" s="79"/>
      <c r="D292" s="79"/>
      <c r="E292" s="79"/>
      <c r="F292" s="79"/>
      <c r="G292" s="79"/>
      <c r="H292" s="79"/>
      <c r="I292" s="79"/>
      <c r="J292" s="79"/>
      <c r="K292" s="79"/>
      <c r="L292" s="79"/>
    </row>
    <row r="293" spans="2:12" ht="15" customHeight="1" thickBot="1">
      <c r="B293" s="39"/>
      <c r="C293" s="37"/>
      <c r="D293" s="44"/>
      <c r="E293" s="37"/>
      <c r="F293" s="44"/>
    </row>
    <row r="294" spans="2:12" ht="15" customHeight="1" thickTop="1">
      <c r="B294" s="34"/>
      <c r="C294" s="73" t="s">
        <v>2</v>
      </c>
      <c r="D294" s="74"/>
      <c r="E294" s="74"/>
      <c r="F294" s="75"/>
    </row>
    <row r="295" spans="2:12" ht="24" customHeight="1">
      <c r="B295" s="35"/>
      <c r="C295" s="76" t="s">
        <v>72</v>
      </c>
      <c r="D295" s="77"/>
      <c r="E295" s="77" t="s">
        <v>71</v>
      </c>
      <c r="F295" s="78"/>
    </row>
    <row r="296" spans="2:12" ht="15" customHeight="1" thickBot="1">
      <c r="B296" s="36"/>
      <c r="C296" s="31" t="s">
        <v>6</v>
      </c>
      <c r="D296" s="32" t="s">
        <v>3</v>
      </c>
      <c r="E296" s="32" t="s">
        <v>6</v>
      </c>
      <c r="F296" s="33" t="s">
        <v>3</v>
      </c>
    </row>
    <row r="297" spans="2:12" ht="15" customHeight="1" thickTop="1">
      <c r="B297" s="27" t="s">
        <v>60</v>
      </c>
      <c r="C297" s="15">
        <v>5</v>
      </c>
      <c r="D297" s="16">
        <f>C297/225</f>
        <v>2.2222222222222223E-2</v>
      </c>
      <c r="E297" s="45">
        <v>5</v>
      </c>
      <c r="F297" s="51">
        <f>E297/225</f>
        <v>2.2222222222222223E-2</v>
      </c>
    </row>
    <row r="298" spans="2:12" ht="30" customHeight="1">
      <c r="B298" s="28" t="s">
        <v>240</v>
      </c>
      <c r="C298" s="23">
        <v>10</v>
      </c>
      <c r="D298" s="24">
        <f t="shared" ref="D298:F304" si="13">C298/225</f>
        <v>4.4444444444444446E-2</v>
      </c>
      <c r="E298" s="47">
        <v>10</v>
      </c>
      <c r="F298" s="52">
        <f t="shared" si="13"/>
        <v>4.4444444444444446E-2</v>
      </c>
    </row>
    <row r="299" spans="2:12" ht="15" customHeight="1">
      <c r="B299" s="28" t="s">
        <v>61</v>
      </c>
      <c r="C299" s="23">
        <v>3</v>
      </c>
      <c r="D299" s="24">
        <f t="shared" si="13"/>
        <v>1.3333333333333334E-2</v>
      </c>
      <c r="E299" s="47">
        <v>3</v>
      </c>
      <c r="F299" s="52">
        <f t="shared" si="13"/>
        <v>1.3333333333333334E-2</v>
      </c>
    </row>
    <row r="300" spans="2:12" ht="15" customHeight="1">
      <c r="B300" s="28" t="s">
        <v>62</v>
      </c>
      <c r="C300" s="23">
        <v>4</v>
      </c>
      <c r="D300" s="24">
        <f t="shared" si="13"/>
        <v>1.7777777777777778E-2</v>
      </c>
      <c r="E300" s="47">
        <v>4</v>
      </c>
      <c r="F300" s="52">
        <f t="shared" si="13"/>
        <v>1.7777777777777778E-2</v>
      </c>
    </row>
    <row r="301" spans="2:12" ht="15" customHeight="1">
      <c r="B301" s="28" t="s">
        <v>241</v>
      </c>
      <c r="C301" s="23">
        <v>58</v>
      </c>
      <c r="D301" s="24">
        <f t="shared" si="13"/>
        <v>0.25777777777777777</v>
      </c>
      <c r="E301" s="47">
        <v>58</v>
      </c>
      <c r="F301" s="52">
        <f t="shared" si="13"/>
        <v>0.25777777777777777</v>
      </c>
    </row>
    <row r="302" spans="2:12" ht="15" customHeight="1">
      <c r="B302" s="28" t="s">
        <v>242</v>
      </c>
      <c r="C302" s="23">
        <v>21</v>
      </c>
      <c r="D302" s="24">
        <f t="shared" si="13"/>
        <v>9.3333333333333338E-2</v>
      </c>
      <c r="E302" s="47">
        <v>21</v>
      </c>
      <c r="F302" s="52">
        <f t="shared" si="13"/>
        <v>9.3333333333333338E-2</v>
      </c>
    </row>
    <row r="303" spans="2:12" ht="15" customHeight="1">
      <c r="B303" s="28" t="s">
        <v>63</v>
      </c>
      <c r="C303" s="23">
        <v>134</v>
      </c>
      <c r="D303" s="24">
        <f t="shared" si="13"/>
        <v>0.5955555555555555</v>
      </c>
      <c r="E303" s="47">
        <v>134</v>
      </c>
      <c r="F303" s="52">
        <f t="shared" si="13"/>
        <v>0.5955555555555555</v>
      </c>
    </row>
    <row r="304" spans="2:12" ht="15" customHeight="1" thickBot="1">
      <c r="B304" s="29" t="s">
        <v>5</v>
      </c>
      <c r="C304" s="19">
        <v>1</v>
      </c>
      <c r="D304" s="20">
        <f t="shared" si="13"/>
        <v>4.4444444444444444E-3</v>
      </c>
      <c r="E304" s="49">
        <v>1</v>
      </c>
      <c r="F304" s="53">
        <f t="shared" si="13"/>
        <v>4.4444444444444444E-3</v>
      </c>
    </row>
    <row r="305" spans="2:9" ht="15" customHeight="1" thickTop="1">
      <c r="B305" s="39"/>
      <c r="C305" s="37"/>
      <c r="D305" s="38"/>
      <c r="E305" s="37"/>
      <c r="F305" s="38"/>
    </row>
    <row r="306" spans="2:9" ht="19.5" customHeight="1">
      <c r="B306" s="12" t="s">
        <v>64</v>
      </c>
      <c r="C306" s="13"/>
      <c r="D306" s="13"/>
      <c r="E306" s="13"/>
      <c r="F306" s="13"/>
      <c r="G306" s="13"/>
      <c r="H306" s="13"/>
      <c r="I306" s="13"/>
    </row>
    <row r="307" spans="2:9" ht="15" customHeight="1" thickBot="1"/>
    <row r="308" spans="2:9" ht="15" customHeight="1" thickTop="1">
      <c r="B308" s="40"/>
      <c r="C308" s="73" t="s">
        <v>2</v>
      </c>
      <c r="D308" s="74"/>
      <c r="E308" s="74"/>
      <c r="F308" s="75"/>
    </row>
    <row r="309" spans="2:9" ht="29.25" customHeight="1">
      <c r="B309" s="41"/>
      <c r="C309" s="76" t="s">
        <v>72</v>
      </c>
      <c r="D309" s="77"/>
      <c r="E309" s="77" t="s">
        <v>71</v>
      </c>
      <c r="F309" s="78"/>
    </row>
    <row r="310" spans="2:9" ht="15" customHeight="1" thickBot="1">
      <c r="B310" s="42"/>
      <c r="C310" s="31" t="s">
        <v>6</v>
      </c>
      <c r="D310" s="32" t="s">
        <v>3</v>
      </c>
      <c r="E310" s="32" t="s">
        <v>6</v>
      </c>
      <c r="F310" s="33" t="s">
        <v>3</v>
      </c>
    </row>
    <row r="311" spans="2:9" ht="15" customHeight="1" thickTop="1">
      <c r="B311" s="14" t="s">
        <v>243</v>
      </c>
      <c r="C311" s="15">
        <v>58</v>
      </c>
      <c r="D311" s="16">
        <v>0.25777777777777777</v>
      </c>
      <c r="E311" s="45">
        <v>58</v>
      </c>
      <c r="F311" s="46">
        <v>0.25777777777777777</v>
      </c>
    </row>
    <row r="312" spans="2:9" ht="15" customHeight="1">
      <c r="B312" s="22" t="s">
        <v>65</v>
      </c>
      <c r="C312" s="23">
        <v>129</v>
      </c>
      <c r="D312" s="24">
        <v>0.57333333333333336</v>
      </c>
      <c r="E312" s="47">
        <v>129</v>
      </c>
      <c r="F312" s="48">
        <v>0.57333333333333336</v>
      </c>
    </row>
    <row r="313" spans="2:9" ht="15" customHeight="1" thickBot="1">
      <c r="B313" s="18" t="s">
        <v>66</v>
      </c>
      <c r="C313" s="19">
        <v>38</v>
      </c>
      <c r="D313" s="20">
        <v>0.16888888888888889</v>
      </c>
      <c r="E313" s="49">
        <v>38</v>
      </c>
      <c r="F313" s="50">
        <v>0.16888888888888889</v>
      </c>
    </row>
    <row r="314" spans="2:9" ht="15" customHeight="1" thickTop="1"/>
  </sheetData>
  <mergeCells count="68">
    <mergeCell ref="B292:L292"/>
    <mergeCell ref="B187:G187"/>
    <mergeCell ref="B199:G199"/>
    <mergeCell ref="H199:J199"/>
    <mergeCell ref="B210:J210"/>
    <mergeCell ref="B224:J224"/>
    <mergeCell ref="B226:J226"/>
    <mergeCell ref="B247:J247"/>
    <mergeCell ref="B262:M262"/>
    <mergeCell ref="B274:I274"/>
    <mergeCell ref="B276:B278"/>
    <mergeCell ref="C276:F276"/>
    <mergeCell ref="C277:D277"/>
    <mergeCell ref="E277:F277"/>
    <mergeCell ref="B283:B285"/>
    <mergeCell ref="C283:F283"/>
    <mergeCell ref="C294:F294"/>
    <mergeCell ref="C295:D295"/>
    <mergeCell ref="E295:F295"/>
    <mergeCell ref="C308:F308"/>
    <mergeCell ref="C309:D309"/>
    <mergeCell ref="E309:F309"/>
    <mergeCell ref="C284:D284"/>
    <mergeCell ref="E284:F284"/>
    <mergeCell ref="C249:F249"/>
    <mergeCell ref="C250:D250"/>
    <mergeCell ref="E250:F250"/>
    <mergeCell ref="C264:F264"/>
    <mergeCell ref="C265:D265"/>
    <mergeCell ref="E265:F265"/>
    <mergeCell ref="C228:F228"/>
    <mergeCell ref="C229:D229"/>
    <mergeCell ref="E229:F229"/>
    <mergeCell ref="C234:F234"/>
    <mergeCell ref="C235:D235"/>
    <mergeCell ref="E235:F235"/>
    <mergeCell ref="C201:F201"/>
    <mergeCell ref="C202:D202"/>
    <mergeCell ref="E202:F202"/>
    <mergeCell ref="C212:F212"/>
    <mergeCell ref="C213:D213"/>
    <mergeCell ref="E213:F213"/>
    <mergeCell ref="B183:C183"/>
    <mergeCell ref="D183:E183"/>
    <mergeCell ref="C189:F189"/>
    <mergeCell ref="C190:D190"/>
    <mergeCell ref="E190:F190"/>
    <mergeCell ref="B182:E182"/>
    <mergeCell ref="B15:J15"/>
    <mergeCell ref="B16:B18"/>
    <mergeCell ref="C16:J16"/>
    <mergeCell ref="C17:D17"/>
    <mergeCell ref="E17:F17"/>
    <mergeCell ref="G17:H17"/>
    <mergeCell ref="I17:J17"/>
    <mergeCell ref="B22:F22"/>
    <mergeCell ref="B23:B24"/>
    <mergeCell ref="C23:D23"/>
    <mergeCell ref="E23:F23"/>
    <mergeCell ref="B181:E181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showGridLines="0" workbookViewId="0"/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6.5" customHeight="1">
      <c r="A2" s="2"/>
      <c r="B2" s="67" t="s">
        <v>68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2"/>
      <c r="B4" s="2"/>
      <c r="C4" s="2"/>
      <c r="D4" s="68" t="s">
        <v>43</v>
      </c>
      <c r="E4" s="68"/>
      <c r="F4" s="68"/>
      <c r="G4" s="68"/>
      <c r="H4" s="68"/>
      <c r="I4" s="68"/>
      <c r="J4" s="68"/>
      <c r="K4" s="68"/>
      <c r="L4" s="68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5:16" ht="15" customHeight="1"/>
    <row r="114" spans="5:16" ht="15" customHeight="1"/>
    <row r="115" spans="5:16" ht="15" customHeight="1"/>
    <row r="116" spans="5:16" ht="15" customHeight="1"/>
    <row r="117" spans="5:16" ht="15" customHeight="1"/>
    <row r="118" spans="5:16" ht="15" customHeight="1"/>
    <row r="119" spans="5:16" ht="15" customHeight="1"/>
    <row r="120" spans="5:16" ht="15" customHeight="1"/>
    <row r="121" spans="5:16" ht="15" customHeight="1"/>
    <row r="122" spans="5:16" ht="15" customHeight="1"/>
    <row r="123" spans="5:16" ht="15" customHeight="1"/>
    <row r="124" spans="5:16" ht="15" customHeight="1">
      <c r="H124" s="59"/>
      <c r="I124" s="59"/>
      <c r="J124" s="59"/>
      <c r="K124" s="59"/>
      <c r="L124" s="59"/>
      <c r="M124" s="59"/>
      <c r="N124" s="59"/>
      <c r="O124" s="59"/>
      <c r="P124" s="59"/>
    </row>
    <row r="125" spans="5:16" ht="15" customHeight="1">
      <c r="E125" s="64"/>
      <c r="F125" s="11"/>
      <c r="G125" s="11"/>
      <c r="H125" s="11"/>
      <c r="I125" s="11"/>
      <c r="J125" s="11"/>
      <c r="K125" s="11" t="s">
        <v>2</v>
      </c>
      <c r="L125" s="11"/>
      <c r="M125" s="11"/>
      <c r="N125" s="11"/>
      <c r="O125" s="11"/>
      <c r="P125" s="10"/>
    </row>
    <row r="126" spans="5:16" ht="15" customHeight="1">
      <c r="E126" s="64"/>
      <c r="F126" s="11"/>
      <c r="G126" s="11"/>
      <c r="H126" s="11"/>
      <c r="I126" s="11"/>
      <c r="J126" s="11"/>
      <c r="K126" s="64"/>
      <c r="L126" s="11"/>
      <c r="M126" s="11"/>
      <c r="N126" s="11"/>
      <c r="O126" s="11"/>
      <c r="P126" s="10"/>
    </row>
    <row r="127" spans="5:16" ht="15" customHeight="1">
      <c r="E127" s="64"/>
      <c r="F127" s="11"/>
      <c r="G127" s="11"/>
      <c r="H127" s="11"/>
      <c r="I127" s="11"/>
      <c r="J127" s="11"/>
      <c r="K127" s="11" t="s">
        <v>72</v>
      </c>
      <c r="L127" s="11"/>
      <c r="M127" s="11"/>
      <c r="N127" s="11"/>
      <c r="O127" s="11"/>
    </row>
    <row r="128" spans="5:16" ht="15" customHeight="1">
      <c r="E128" s="64"/>
      <c r="F128" s="11"/>
      <c r="G128" s="11"/>
      <c r="H128" s="11"/>
      <c r="I128" s="83"/>
      <c r="J128" s="60" t="s">
        <v>232</v>
      </c>
      <c r="K128" s="61">
        <v>5.7777777777777775E-2</v>
      </c>
      <c r="L128" s="62"/>
      <c r="M128" s="63"/>
      <c r="N128" s="11"/>
      <c r="O128" s="11"/>
    </row>
    <row r="129" spans="5:16" ht="15" customHeight="1">
      <c r="E129" s="64"/>
      <c r="F129" s="11"/>
      <c r="G129" s="11"/>
      <c r="H129" s="11"/>
      <c r="I129" s="83"/>
      <c r="J129" s="60" t="s">
        <v>33</v>
      </c>
      <c r="K129" s="61">
        <v>0.29777777777777775</v>
      </c>
      <c r="L129" s="62"/>
      <c r="M129" s="63"/>
      <c r="N129" s="11"/>
      <c r="O129" s="11"/>
    </row>
    <row r="130" spans="5:16" ht="15" customHeight="1">
      <c r="E130" s="64"/>
      <c r="F130" s="11"/>
      <c r="G130" s="11"/>
      <c r="H130" s="11"/>
      <c r="I130" s="83" t="s">
        <v>244</v>
      </c>
      <c r="J130" s="60" t="s">
        <v>26</v>
      </c>
      <c r="K130" s="61">
        <v>0.16444444444444445</v>
      </c>
      <c r="L130" s="62"/>
      <c r="M130" s="63"/>
      <c r="N130" s="11"/>
      <c r="O130" s="11"/>
    </row>
    <row r="131" spans="5:16" ht="15" customHeight="1">
      <c r="E131" s="64"/>
      <c r="F131" s="11"/>
      <c r="G131" s="11"/>
      <c r="H131" s="11"/>
      <c r="I131" s="83"/>
      <c r="J131" s="60" t="s">
        <v>245</v>
      </c>
      <c r="K131" s="61">
        <v>0.47111111111111109</v>
      </c>
      <c r="L131" s="62"/>
      <c r="M131" s="63"/>
      <c r="N131" s="11"/>
      <c r="O131" s="11"/>
    </row>
    <row r="132" spans="5:16" ht="15" customHeight="1">
      <c r="E132" s="64"/>
      <c r="F132" s="11"/>
      <c r="G132" s="11"/>
      <c r="H132" s="11"/>
      <c r="I132" s="83"/>
      <c r="J132" s="60" t="s">
        <v>27</v>
      </c>
      <c r="K132" s="61">
        <v>0.2311111111111111</v>
      </c>
      <c r="L132" s="62"/>
      <c r="M132" s="63"/>
      <c r="N132" s="11"/>
      <c r="O132" s="11"/>
    </row>
    <row r="133" spans="5:16" ht="15" customHeight="1">
      <c r="E133" s="64"/>
      <c r="F133" s="11"/>
      <c r="G133" s="11"/>
      <c r="H133" s="11"/>
      <c r="I133" s="83"/>
      <c r="J133" s="60" t="s">
        <v>236</v>
      </c>
      <c r="K133" s="61">
        <v>0.17777777777777778</v>
      </c>
      <c r="L133" s="62"/>
      <c r="M133" s="63"/>
      <c r="N133" s="11"/>
      <c r="O133" s="11"/>
    </row>
    <row r="134" spans="5:16" ht="15" customHeight="1">
      <c r="E134" s="64"/>
      <c r="F134" s="11"/>
      <c r="G134" s="11"/>
      <c r="H134" s="11"/>
      <c r="I134" s="83"/>
      <c r="J134" s="60" t="s">
        <v>12</v>
      </c>
      <c r="K134" s="61">
        <v>4.4444444444444446E-2</v>
      </c>
      <c r="L134" s="62"/>
      <c r="M134" s="63"/>
      <c r="N134" s="11"/>
      <c r="O134" s="11"/>
    </row>
    <row r="135" spans="5:16" ht="15" customHeight="1">
      <c r="E135" s="64"/>
      <c r="F135" s="11"/>
      <c r="G135" s="11"/>
      <c r="H135" s="11"/>
      <c r="I135" s="83"/>
      <c r="J135" s="60" t="s">
        <v>5</v>
      </c>
      <c r="K135" s="61">
        <v>9.3333333333333338E-2</v>
      </c>
      <c r="L135" s="62"/>
      <c r="M135" s="63"/>
      <c r="N135" s="11"/>
      <c r="O135" s="11"/>
    </row>
    <row r="136" spans="5:16" ht="15" customHeight="1">
      <c r="E136" s="64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0"/>
    </row>
    <row r="137" spans="5:16" ht="15" customHeight="1">
      <c r="E137" s="64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0"/>
    </row>
    <row r="138" spans="5:16" ht="15" customHeight="1">
      <c r="E138" s="64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9"/>
    </row>
    <row r="139" spans="5:16" ht="15" customHeight="1"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</row>
    <row r="140" spans="5:16" ht="15" customHeight="1"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</row>
    <row r="141" spans="5:16" ht="15" customHeight="1"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</row>
    <row r="142" spans="5:16" ht="15" customHeight="1"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</row>
    <row r="143" spans="5:16" ht="15" customHeight="1"/>
    <row r="144" spans="5:16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</sheetData>
  <mergeCells count="4">
    <mergeCell ref="B2:O2"/>
    <mergeCell ref="D4:L4"/>
    <mergeCell ref="I130:I135"/>
    <mergeCell ref="I128:I1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showGridLines="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84" t="s">
        <v>246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5.25" customHeight="1">
      <c r="A4" s="68" t="s">
        <v>67</v>
      </c>
      <c r="B4" s="68"/>
      <c r="C4" s="68"/>
      <c r="D4" s="68"/>
      <c r="E4" s="68"/>
      <c r="F4" s="68"/>
      <c r="G4" s="68"/>
      <c r="H4" s="68"/>
      <c r="I4" s="68"/>
      <c r="J4" s="2"/>
      <c r="K4" s="68" t="s">
        <v>247</v>
      </c>
      <c r="L4" s="68"/>
      <c r="M4" s="68"/>
      <c r="N4" s="68"/>
      <c r="O4" s="68"/>
      <c r="P4" s="68"/>
      <c r="Q4" s="68"/>
      <c r="R4" s="68"/>
      <c r="S4" s="68"/>
    </row>
    <row r="120" spans="22:26">
      <c r="V120" s="65"/>
      <c r="W120" s="65"/>
      <c r="X120" s="65"/>
      <c r="Y120" s="65"/>
      <c r="Z120" s="65"/>
    </row>
    <row r="121" spans="22:26">
      <c r="V121" s="65"/>
      <c r="W121" s="65"/>
      <c r="X121" s="65"/>
      <c r="Y121" s="65"/>
      <c r="Z121" s="65"/>
    </row>
    <row r="122" spans="22:26">
      <c r="V122" s="65"/>
      <c r="W122" s="65"/>
      <c r="X122" s="65"/>
      <c r="Y122" s="65"/>
      <c r="Z122" s="65"/>
    </row>
    <row r="123" spans="22:26">
      <c r="V123" s="65"/>
      <c r="W123" s="65"/>
      <c r="X123" s="65"/>
      <c r="Y123" s="65" t="s">
        <v>72</v>
      </c>
      <c r="Z123" s="65"/>
    </row>
    <row r="124" spans="22:26">
      <c r="V124" s="65"/>
      <c r="W124" s="85"/>
      <c r="X124" s="65" t="s">
        <v>32</v>
      </c>
      <c r="Y124" s="66">
        <v>0.05</v>
      </c>
      <c r="Z124" s="65"/>
    </row>
    <row r="125" spans="22:26">
      <c r="V125" s="65"/>
      <c r="W125" s="85"/>
      <c r="X125" s="65" t="s">
        <v>33</v>
      </c>
      <c r="Y125" s="66">
        <v>0.371</v>
      </c>
      <c r="Z125" s="65"/>
    </row>
    <row r="126" spans="22:26">
      <c r="V126" s="65"/>
      <c r="W126" s="85" t="s">
        <v>10</v>
      </c>
      <c r="X126" s="65" t="s">
        <v>21</v>
      </c>
      <c r="Y126" s="66">
        <v>0.158</v>
      </c>
      <c r="Z126" s="65"/>
    </row>
    <row r="127" spans="22:26">
      <c r="V127" s="65"/>
      <c r="W127" s="85"/>
      <c r="X127" s="65" t="s">
        <v>29</v>
      </c>
      <c r="Y127" s="66">
        <v>0.48499999999999999</v>
      </c>
      <c r="Z127" s="65"/>
    </row>
    <row r="128" spans="22:26">
      <c r="V128" s="65"/>
      <c r="W128" s="85"/>
      <c r="X128" s="65" t="s">
        <v>22</v>
      </c>
      <c r="Y128" s="66">
        <v>0.23699999999999999</v>
      </c>
      <c r="Z128" s="65"/>
    </row>
    <row r="129" spans="22:26">
      <c r="V129" s="65"/>
      <c r="W129" s="85"/>
      <c r="X129" s="65" t="s">
        <v>11</v>
      </c>
      <c r="Y129" s="66">
        <v>0.17299999999999999</v>
      </c>
      <c r="Z129" s="65"/>
    </row>
    <row r="130" spans="22:26">
      <c r="V130" s="65"/>
      <c r="W130" s="85"/>
      <c r="X130" s="65" t="s">
        <v>12</v>
      </c>
      <c r="Y130" s="66">
        <v>4.3999999999999997E-2</v>
      </c>
      <c r="Z130" s="65"/>
    </row>
    <row r="131" spans="22:26">
      <c r="V131" s="65"/>
      <c r="W131" s="85"/>
      <c r="X131" s="65" t="s">
        <v>5</v>
      </c>
      <c r="Y131" s="66">
        <v>0.13500000000000001</v>
      </c>
      <c r="Z131" s="65"/>
    </row>
    <row r="132" spans="22:26">
      <c r="V132" s="65"/>
      <c r="W132" s="65"/>
      <c r="X132" s="65"/>
      <c r="Y132" s="65"/>
      <c r="Z132" s="65"/>
    </row>
  </sheetData>
  <mergeCells count="5">
    <mergeCell ref="B2:R2"/>
    <mergeCell ref="A4:I4"/>
    <mergeCell ref="K4:S4"/>
    <mergeCell ref="W126:W131"/>
    <mergeCell ref="W124:W1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FIB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2014-11-27T12:54:29Z</dcterms:modified>
</cp:coreProperties>
</file>