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'!$A$1:$H$34</definedName>
  </definedNames>
  <calcPr calcId="145621"/>
</workbook>
</file>

<file path=xl/calcChain.xml><?xml version="1.0" encoding="utf-8"?>
<calcChain xmlns="http://schemas.openxmlformats.org/spreadsheetml/2006/main">
  <c r="L124" i="6" l="1"/>
  <c r="V238" i="6"/>
  <c r="T238" i="6"/>
  <c r="R238" i="6"/>
  <c r="P238" i="6"/>
  <c r="N238" i="6"/>
  <c r="L238" i="6"/>
  <c r="V236" i="6"/>
  <c r="T236" i="6"/>
  <c r="R236" i="6"/>
  <c r="P236" i="6"/>
  <c r="N236" i="6"/>
  <c r="L236" i="6"/>
  <c r="V234" i="6"/>
  <c r="T234" i="6"/>
  <c r="R234" i="6"/>
  <c r="P234" i="6"/>
  <c r="N234" i="6"/>
  <c r="L234" i="6"/>
  <c r="V232" i="6"/>
  <c r="T232" i="6"/>
  <c r="R232" i="6"/>
  <c r="P232" i="6"/>
  <c r="N232" i="6"/>
  <c r="L232" i="6"/>
  <c r="V230" i="6"/>
  <c r="T230" i="6"/>
  <c r="R230" i="6"/>
  <c r="P230" i="6"/>
  <c r="N230" i="6"/>
  <c r="L230" i="6"/>
  <c r="V228" i="6"/>
  <c r="T228" i="6"/>
  <c r="R228" i="6"/>
  <c r="P228" i="6"/>
  <c r="N228" i="6"/>
  <c r="L228" i="6"/>
  <c r="V216" i="6"/>
  <c r="T216" i="6"/>
  <c r="R216" i="6"/>
  <c r="P216" i="6"/>
  <c r="N216" i="6"/>
  <c r="L216" i="6"/>
  <c r="V214" i="6"/>
  <c r="T214" i="6"/>
  <c r="R214" i="6"/>
  <c r="P214" i="6"/>
  <c r="N214" i="6"/>
  <c r="L214" i="6"/>
  <c r="V212" i="6"/>
  <c r="T212" i="6"/>
  <c r="R212" i="6"/>
  <c r="P212" i="6"/>
  <c r="N212" i="6"/>
  <c r="L212" i="6"/>
  <c r="V210" i="6"/>
  <c r="T210" i="6"/>
  <c r="R210" i="6"/>
  <c r="P210" i="6"/>
  <c r="N210" i="6"/>
  <c r="L210" i="6"/>
  <c r="V208" i="6"/>
  <c r="T208" i="6"/>
  <c r="R208" i="6"/>
  <c r="P208" i="6"/>
  <c r="N208" i="6"/>
  <c r="L208" i="6"/>
  <c r="V206" i="6"/>
  <c r="T206" i="6"/>
  <c r="R206" i="6"/>
  <c r="P206" i="6"/>
  <c r="N206" i="6"/>
  <c r="L206" i="6"/>
  <c r="V193" i="6"/>
  <c r="T193" i="6"/>
  <c r="R193" i="6"/>
  <c r="P193" i="6"/>
  <c r="N193" i="6"/>
  <c r="L193" i="6"/>
  <c r="V191" i="6"/>
  <c r="T191" i="6"/>
  <c r="R191" i="6"/>
  <c r="P191" i="6"/>
  <c r="N191" i="6"/>
  <c r="L191" i="6"/>
  <c r="V189" i="6"/>
  <c r="T189" i="6"/>
  <c r="R189" i="6"/>
  <c r="P189" i="6"/>
  <c r="N189" i="6"/>
  <c r="L189" i="6"/>
  <c r="V187" i="6"/>
  <c r="T187" i="6"/>
  <c r="R187" i="6"/>
  <c r="P187" i="6"/>
  <c r="N187" i="6"/>
  <c r="L187" i="6"/>
  <c r="V185" i="6"/>
  <c r="T185" i="6"/>
  <c r="R185" i="6"/>
  <c r="P185" i="6"/>
  <c r="N185" i="6"/>
  <c r="L185" i="6"/>
  <c r="V183" i="6"/>
  <c r="T183" i="6"/>
  <c r="R183" i="6"/>
  <c r="P183" i="6"/>
  <c r="N183" i="6"/>
  <c r="L183" i="6"/>
  <c r="J33" i="4"/>
  <c r="J32" i="4"/>
  <c r="J31" i="4"/>
  <c r="V171" i="6" l="1"/>
  <c r="T171" i="6"/>
  <c r="R171" i="6"/>
  <c r="P171" i="6"/>
  <c r="N171" i="6"/>
  <c r="L171" i="6"/>
  <c r="V169" i="6"/>
  <c r="T169" i="6"/>
  <c r="R169" i="6"/>
  <c r="P169" i="6"/>
  <c r="N169" i="6"/>
  <c r="L169" i="6"/>
  <c r="V167" i="6"/>
  <c r="T167" i="6"/>
  <c r="R167" i="6"/>
  <c r="P167" i="6"/>
  <c r="N167" i="6"/>
  <c r="L167" i="6"/>
  <c r="V165" i="6"/>
  <c r="T165" i="6"/>
  <c r="R165" i="6"/>
  <c r="P165" i="6"/>
  <c r="N165" i="6"/>
  <c r="L165" i="6"/>
  <c r="V163" i="6"/>
  <c r="T163" i="6"/>
  <c r="R163" i="6"/>
  <c r="P163" i="6"/>
  <c r="N163" i="6"/>
  <c r="L163" i="6"/>
  <c r="V161" i="6"/>
  <c r="T161" i="6"/>
  <c r="R161" i="6"/>
  <c r="P161" i="6"/>
  <c r="N161" i="6"/>
  <c r="L161" i="6"/>
  <c r="V149" i="6"/>
  <c r="T149" i="6"/>
  <c r="R149" i="6"/>
  <c r="P149" i="6"/>
  <c r="N149" i="6"/>
  <c r="L149" i="6"/>
  <c r="V147" i="6"/>
  <c r="T147" i="6"/>
  <c r="R147" i="6"/>
  <c r="P147" i="6"/>
  <c r="N147" i="6"/>
  <c r="L147" i="6"/>
  <c r="V145" i="6"/>
  <c r="T145" i="6"/>
  <c r="R145" i="6"/>
  <c r="P145" i="6"/>
  <c r="N145" i="6"/>
  <c r="L145" i="6"/>
  <c r="V143" i="6"/>
  <c r="T143" i="6"/>
  <c r="R143" i="6"/>
  <c r="P143" i="6"/>
  <c r="N143" i="6"/>
  <c r="L143" i="6"/>
  <c r="V141" i="6"/>
  <c r="T141" i="6"/>
  <c r="R141" i="6"/>
  <c r="P141" i="6"/>
  <c r="N141" i="6"/>
  <c r="L141" i="6"/>
  <c r="V139" i="6"/>
  <c r="T139" i="6"/>
  <c r="R139" i="6"/>
  <c r="P139" i="6"/>
  <c r="N139" i="6"/>
  <c r="L139" i="6"/>
  <c r="V126" i="6"/>
  <c r="T126" i="6"/>
  <c r="R126" i="6"/>
  <c r="P126" i="6"/>
  <c r="N126" i="6"/>
  <c r="L126" i="6"/>
  <c r="V124" i="6"/>
  <c r="T124" i="6"/>
  <c r="R124" i="6"/>
  <c r="P124" i="6"/>
  <c r="N124" i="6"/>
  <c r="V122" i="6"/>
  <c r="T122" i="6"/>
  <c r="R122" i="6"/>
  <c r="P122" i="6"/>
  <c r="N122" i="6"/>
  <c r="L122" i="6"/>
  <c r="V120" i="6"/>
  <c r="T120" i="6"/>
  <c r="R120" i="6"/>
  <c r="P120" i="6"/>
  <c r="N120" i="6"/>
  <c r="L120" i="6"/>
  <c r="V118" i="6"/>
  <c r="T118" i="6"/>
  <c r="R118" i="6"/>
  <c r="P118" i="6"/>
  <c r="N118" i="6"/>
  <c r="L118" i="6"/>
  <c r="V116" i="6"/>
  <c r="T116" i="6"/>
  <c r="R116" i="6"/>
  <c r="P116" i="6"/>
  <c r="N116" i="6"/>
  <c r="J35" i="4" l="1"/>
  <c r="J34" i="4"/>
  <c r="J30" i="4"/>
  <c r="J29" i="4"/>
  <c r="J28" i="4"/>
  <c r="J27" i="4"/>
  <c r="J26" i="4"/>
  <c r="J25" i="4"/>
  <c r="J24" i="4"/>
  <c r="J23" i="4"/>
  <c r="J22" i="4"/>
  <c r="R94" i="6" l="1"/>
  <c r="P94" i="6"/>
  <c r="D14" i="4" l="1"/>
  <c r="R57" i="6" l="1"/>
  <c r="N24" i="6"/>
  <c r="V104" i="6"/>
  <c r="T104" i="6"/>
  <c r="R104" i="6"/>
  <c r="P104" i="6"/>
  <c r="N104" i="6"/>
  <c r="L104" i="6"/>
  <c r="V102" i="6"/>
  <c r="T102" i="6"/>
  <c r="R102" i="6"/>
  <c r="P102" i="6"/>
  <c r="N102" i="6"/>
  <c r="L102" i="6"/>
  <c r="V100" i="6"/>
  <c r="T100" i="6"/>
  <c r="R100" i="6"/>
  <c r="P100" i="6"/>
  <c r="N100" i="6"/>
  <c r="L100" i="6"/>
  <c r="V98" i="6"/>
  <c r="T98" i="6"/>
  <c r="R98" i="6"/>
  <c r="P98" i="6"/>
  <c r="N98" i="6"/>
  <c r="L98" i="6"/>
  <c r="V96" i="6"/>
  <c r="T96" i="6"/>
  <c r="R96" i="6"/>
  <c r="P96" i="6"/>
  <c r="N96" i="6"/>
  <c r="L96" i="6"/>
  <c r="V94" i="6"/>
  <c r="T94" i="6"/>
  <c r="N94" i="6"/>
  <c r="L94" i="6"/>
  <c r="V22" i="6" l="1"/>
  <c r="V24" i="6"/>
  <c r="V26" i="6"/>
  <c r="V28" i="6"/>
  <c r="V30" i="6"/>
  <c r="V32" i="6"/>
  <c r="T32" i="6"/>
  <c r="T30" i="6"/>
  <c r="T28" i="6"/>
  <c r="T26" i="6"/>
  <c r="T24" i="6"/>
  <c r="T22" i="6"/>
  <c r="R32" i="6"/>
  <c r="R30" i="6"/>
  <c r="R28" i="6"/>
  <c r="R26" i="6"/>
  <c r="R24" i="6"/>
  <c r="R22" i="6"/>
  <c r="P32" i="6"/>
  <c r="P30" i="6"/>
  <c r="P28" i="6"/>
  <c r="P26" i="6"/>
  <c r="P24" i="6"/>
  <c r="P22" i="6"/>
  <c r="N32" i="6"/>
  <c r="N30" i="6"/>
  <c r="N28" i="6"/>
  <c r="N26" i="6"/>
  <c r="N22" i="6"/>
  <c r="L32" i="6"/>
  <c r="L30" i="6"/>
  <c r="L26" i="6"/>
  <c r="L24" i="6"/>
  <c r="L28" i="6"/>
  <c r="L22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73" i="6"/>
  <c r="T73" i="6"/>
  <c r="R73" i="6"/>
  <c r="P73" i="6"/>
  <c r="N73" i="6"/>
  <c r="L73" i="6"/>
  <c r="V71" i="6"/>
  <c r="T71" i="6"/>
  <c r="R71" i="6"/>
  <c r="P71" i="6"/>
  <c r="N71" i="6"/>
  <c r="L71" i="6"/>
  <c r="V57" i="6"/>
  <c r="T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V47" i="6"/>
  <c r="T47" i="6"/>
  <c r="R47" i="6"/>
  <c r="P47" i="6"/>
  <c r="N47" i="6"/>
  <c r="L47" i="6"/>
  <c r="J21" i="4" l="1"/>
</calcChain>
</file>

<file path=xl/sharedStrings.xml><?xml version="1.0" encoding="utf-8"?>
<sst xmlns="http://schemas.openxmlformats.org/spreadsheetml/2006/main" count="160" uniqueCount="38">
  <si>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</si>
  <si>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</si>
  <si>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</si>
  <si>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</si>
  <si>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</si>
  <si>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</si>
  <si>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</si>
  <si>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</si>
  <si>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</si>
  <si>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</si>
  <si>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</si>
  <si>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</si>
  <si>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</si>
  <si>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</si>
  <si>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</si>
  <si>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</si>
  <si>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</si>
  <si>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</si>
  <si>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</si>
  <si>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</si>
  <si>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</si>
  <si>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</si>
  <si>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*No s'analitzaran les titulacions amb menys de 3 respostes.</t>
  </si>
  <si>
    <t>Enquesta de satisfacció de l'estudiantat de l’Escola Tècnica Superior d'Enginyers de Camins, Canals i Ports de Barcelona</t>
  </si>
  <si>
    <t>Enquesta de satisfacció de l'estudiantat de la Facultat l’Escola Tècnica Superior d'Enginyers de Camins, Canals i Ports de Barcelona</t>
  </si>
  <si>
    <t>Màster universitari en Enginyeria Estructural i de la Construcció</t>
  </si>
  <si>
    <t>Màster universitari en Mètodes Numèrics en Enginyeria</t>
  </si>
  <si>
    <t>Màster universitari en Enginyeria de Camins, Canals i Ports</t>
  </si>
  <si>
    <t>Enginyeria de Camins, Canals i Ports</t>
  </si>
  <si>
    <t>Màster universitari en Enginyeria Ambiental</t>
  </si>
  <si>
    <t>Grau en Enginyeria Civil</t>
  </si>
  <si>
    <t>Grau en Enginyeria de la Construcció</t>
  </si>
  <si>
    <t>Grau en Enginyeria Geològica</t>
  </si>
  <si>
    <t>Màster universitari en Enginyeria del Terreny i Enginyeria Sísmica</t>
  </si>
  <si>
    <t>Màster universitari en Enginyeria Civil</t>
  </si>
  <si>
    <t>Erasmus Mundus Masters of Science in Computacional Mechanics *</t>
  </si>
  <si>
    <t>Erasmus Mundus Masters of Science in Flood Risk Management *</t>
  </si>
  <si>
    <t>Màster universitari en Enginyeria Geològica i de Mines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</si>
</sst>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08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7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4" fillId="0" borderId="0" xfId="1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NumberFormat="1" applyFont="1"/>
    <xf numFmtId="0" fontId="14" fillId="6" borderId="0" xfId="0" applyFont="1" applyFill="1" applyBorder="1" applyAlignment="1">
      <alignment horizontal="left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6" fillId="7" borderId="5" xfId="4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232811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54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23.710937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77" t="s">
        <v>23</v>
      </c>
      <c r="C6" s="77"/>
      <c r="D6" s="77"/>
      <c r="E6" s="77"/>
      <c r="F6" s="77"/>
      <c r="G6" s="77"/>
      <c r="H6" s="77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0" ht="27.75" customHeight="1" x14ac:dyDescent="0.25">
      <c r="B7" s="77"/>
      <c r="C7" s="77"/>
      <c r="D7" s="77"/>
      <c r="E7" s="77"/>
      <c r="F7" s="77"/>
      <c r="G7" s="77"/>
      <c r="H7" s="77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2:20" ht="15" customHeight="1" x14ac:dyDescent="0.25"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</row>
    <row r="9" spans="2:20" ht="15" customHeight="1" x14ac:dyDescent="0.25"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</row>
    <row r="11" spans="2:20" ht="15.75" x14ac:dyDescent="0.25">
      <c r="B11" s="59" t="s">
        <v>14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20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2:20" ht="45" x14ac:dyDescent="0.25">
      <c r="B13" s="63" t="s">
        <v>5</v>
      </c>
      <c r="C13" s="64" t="s">
        <v>15</v>
      </c>
      <c r="D13" s="64" t="s">
        <v>16</v>
      </c>
      <c r="E13" s="53"/>
      <c r="F13" s="53"/>
      <c r="G13" s="53"/>
      <c r="H13" s="53"/>
      <c r="I13" s="53"/>
      <c r="J13" s="53"/>
      <c r="K13" s="53"/>
    </row>
    <row r="14" spans="2:20" x14ac:dyDescent="0.25">
      <c r="B14" s="19">
        <v>1674</v>
      </c>
      <c r="C14" s="19">
        <v>309</v>
      </c>
      <c r="D14" s="10">
        <f>C14/B14</f>
        <v>0.18458781362007168</v>
      </c>
      <c r="E14" s="53"/>
      <c r="F14" s="53"/>
      <c r="G14" s="53"/>
      <c r="H14" s="53"/>
      <c r="I14" s="53"/>
      <c r="J14" s="53"/>
      <c r="K14" s="53"/>
    </row>
    <row r="15" spans="2:20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2:20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1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2:11" ht="15.75" x14ac:dyDescent="0.25">
      <c r="B18" s="59" t="s">
        <v>17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2:1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x14ac:dyDescent="0.25">
      <c r="B20" s="53"/>
      <c r="C20" s="53"/>
      <c r="D20" s="53"/>
      <c r="E20" s="53"/>
      <c r="F20" s="53"/>
      <c r="G20" s="53"/>
      <c r="H20" s="53"/>
      <c r="I20" s="63" t="s">
        <v>18</v>
      </c>
      <c r="J20" s="63" t="s">
        <v>19</v>
      </c>
      <c r="K20" s="53"/>
    </row>
    <row r="21" spans="2:11" x14ac:dyDescent="0.25">
      <c r="B21" s="78" t="s">
        <v>25</v>
      </c>
      <c r="C21" s="79"/>
      <c r="D21" s="79"/>
      <c r="E21" s="79"/>
      <c r="F21" s="79"/>
      <c r="G21" s="79"/>
      <c r="H21" s="80"/>
      <c r="I21" s="19">
        <v>9</v>
      </c>
      <c r="J21" s="10">
        <f>I21/I36</f>
        <v>2.9126213592233011E-2</v>
      </c>
      <c r="K21" s="53"/>
    </row>
    <row r="22" spans="2:11" s="53" customFormat="1" x14ac:dyDescent="0.25">
      <c r="B22" s="78" t="s">
        <v>26</v>
      </c>
      <c r="C22" s="79"/>
      <c r="D22" s="79"/>
      <c r="E22" s="79"/>
      <c r="F22" s="79"/>
      <c r="G22" s="79"/>
      <c r="H22" s="80"/>
      <c r="I22" s="19">
        <v>5</v>
      </c>
      <c r="J22" s="10">
        <f>I22/I36</f>
        <v>1.6181229773462782E-2</v>
      </c>
    </row>
    <row r="23" spans="2:11" s="53" customFormat="1" x14ac:dyDescent="0.25">
      <c r="B23" s="68" t="s">
        <v>27</v>
      </c>
      <c r="C23" s="69"/>
      <c r="D23" s="69"/>
      <c r="E23" s="69"/>
      <c r="F23" s="69"/>
      <c r="G23" s="69"/>
      <c r="H23" s="70"/>
      <c r="I23" s="19">
        <v>24</v>
      </c>
      <c r="J23" s="10">
        <f>I23/I36</f>
        <v>7.7669902912621352E-2</v>
      </c>
    </row>
    <row r="24" spans="2:11" s="53" customFormat="1" x14ac:dyDescent="0.25">
      <c r="B24" s="68" t="s">
        <v>37</v>
      </c>
      <c r="C24" s="69"/>
      <c r="D24" s="69"/>
      <c r="E24" s="69"/>
      <c r="F24" s="69"/>
      <c r="G24" s="69"/>
      <c r="H24" s="70"/>
      <c r="I24" s="19">
        <v>1</v>
      </c>
      <c r="J24" s="10">
        <f>I24/I36</f>
        <v>3.2362459546925568E-3</v>
      </c>
    </row>
    <row r="25" spans="2:11" s="53" customFormat="1" x14ac:dyDescent="0.25">
      <c r="B25" s="68" t="s">
        <v>28</v>
      </c>
      <c r="C25" s="69"/>
      <c r="D25" s="69"/>
      <c r="E25" s="69"/>
      <c r="F25" s="69"/>
      <c r="G25" s="69"/>
      <c r="H25" s="70"/>
      <c r="I25" s="19">
        <v>6</v>
      </c>
      <c r="J25" s="10">
        <f>I25/I36</f>
        <v>1.9417475728155338E-2</v>
      </c>
    </row>
    <row r="26" spans="2:11" s="53" customFormat="1" x14ac:dyDescent="0.25">
      <c r="B26" s="68" t="s">
        <v>29</v>
      </c>
      <c r="C26" s="69"/>
      <c r="D26" s="69"/>
      <c r="E26" s="69"/>
      <c r="F26" s="69"/>
      <c r="G26" s="69"/>
      <c r="H26" s="70"/>
      <c r="I26" s="19">
        <v>3</v>
      </c>
      <c r="J26" s="10">
        <f>I26/I36</f>
        <v>9.7087378640776691E-3</v>
      </c>
    </row>
    <row r="27" spans="2:11" s="53" customFormat="1" x14ac:dyDescent="0.25">
      <c r="B27" s="68" t="s">
        <v>30</v>
      </c>
      <c r="C27" s="69"/>
      <c r="D27" s="69"/>
      <c r="E27" s="69"/>
      <c r="F27" s="69"/>
      <c r="G27" s="69"/>
      <c r="H27" s="70"/>
      <c r="I27" s="19">
        <v>133</v>
      </c>
      <c r="J27" s="10">
        <f>I27/I36</f>
        <v>0.43042071197411003</v>
      </c>
    </row>
    <row r="28" spans="2:11" s="53" customFormat="1" x14ac:dyDescent="0.25">
      <c r="B28" s="68" t="s">
        <v>31</v>
      </c>
      <c r="C28" s="69"/>
      <c r="D28" s="69"/>
      <c r="E28" s="69"/>
      <c r="F28" s="69"/>
      <c r="G28" s="69"/>
      <c r="H28" s="70"/>
      <c r="I28" s="19">
        <v>90</v>
      </c>
      <c r="J28" s="10">
        <f>I28/I36</f>
        <v>0.29126213592233008</v>
      </c>
    </row>
    <row r="29" spans="2:11" s="53" customFormat="1" x14ac:dyDescent="0.25">
      <c r="B29" s="68" t="s">
        <v>32</v>
      </c>
      <c r="C29" s="69"/>
      <c r="D29" s="69"/>
      <c r="E29" s="69"/>
      <c r="F29" s="69"/>
      <c r="G29" s="69"/>
      <c r="H29" s="70"/>
      <c r="I29" s="19">
        <v>20</v>
      </c>
      <c r="J29" s="10">
        <f>I29/I36</f>
        <v>6.4724919093851127E-2</v>
      </c>
    </row>
    <row r="30" spans="2:11" x14ac:dyDescent="0.25">
      <c r="B30" s="78" t="s">
        <v>35</v>
      </c>
      <c r="C30" s="79"/>
      <c r="D30" s="79"/>
      <c r="E30" s="79"/>
      <c r="F30" s="79"/>
      <c r="G30" s="79"/>
      <c r="H30" s="80"/>
      <c r="I30" s="19">
        <v>2</v>
      </c>
      <c r="J30" s="10">
        <f>I30/I36</f>
        <v>6.4724919093851136E-3</v>
      </c>
      <c r="K30" s="53"/>
    </row>
    <row r="31" spans="2:11" s="53" customFormat="1" x14ac:dyDescent="0.25">
      <c r="B31" s="78" t="s">
        <v>36</v>
      </c>
      <c r="C31" s="79"/>
      <c r="D31" s="79"/>
      <c r="E31" s="79"/>
      <c r="F31" s="79"/>
      <c r="G31" s="79"/>
      <c r="H31" s="80"/>
      <c r="I31" s="19">
        <v>1</v>
      </c>
      <c r="J31" s="10">
        <f>I31/I36</f>
        <v>3.2362459546925568E-3</v>
      </c>
    </row>
    <row r="32" spans="2:11" s="53" customFormat="1" x14ac:dyDescent="0.25">
      <c r="B32" s="78" t="s">
        <v>33</v>
      </c>
      <c r="C32" s="79"/>
      <c r="D32" s="79"/>
      <c r="E32" s="79"/>
      <c r="F32" s="79"/>
      <c r="G32" s="79"/>
      <c r="H32" s="80"/>
      <c r="I32" s="19">
        <v>6</v>
      </c>
      <c r="J32" s="10">
        <f>I32/I36</f>
        <v>1.9417475728155338E-2</v>
      </c>
    </row>
    <row r="33" spans="2:11" s="53" customFormat="1" x14ac:dyDescent="0.25">
      <c r="B33" s="78" t="s">
        <v>34</v>
      </c>
      <c r="C33" s="79"/>
      <c r="D33" s="79"/>
      <c r="E33" s="79"/>
      <c r="F33" s="79"/>
      <c r="G33" s="79"/>
      <c r="H33" s="80"/>
      <c r="I33" s="19">
        <v>8</v>
      </c>
      <c r="J33" s="10">
        <f>I33/I36</f>
        <v>2.5889967637540454E-2</v>
      </c>
    </row>
    <row r="34" spans="2:11" x14ac:dyDescent="0.25">
      <c r="B34" s="78" t="s">
        <v>20</v>
      </c>
      <c r="C34" s="79"/>
      <c r="D34" s="79"/>
      <c r="E34" s="79"/>
      <c r="F34" s="79"/>
      <c r="G34" s="79"/>
      <c r="H34" s="80"/>
      <c r="I34" s="19">
        <v>0</v>
      </c>
      <c r="J34" s="10">
        <f>I34/I36</f>
        <v>0</v>
      </c>
      <c r="K34" s="53"/>
    </row>
    <row r="35" spans="2:11" s="53" customFormat="1" x14ac:dyDescent="0.25">
      <c r="B35" s="60" t="s">
        <v>1</v>
      </c>
      <c r="C35" s="61"/>
      <c r="D35" s="61"/>
      <c r="E35" s="61"/>
      <c r="F35" s="61"/>
      <c r="G35" s="61"/>
      <c r="H35" s="62"/>
      <c r="I35" s="19">
        <v>1</v>
      </c>
      <c r="J35" s="10">
        <f>I35/I36</f>
        <v>3.2362459546925568E-3</v>
      </c>
    </row>
    <row r="36" spans="2:11" x14ac:dyDescent="0.25">
      <c r="B36" s="81" t="s">
        <v>3</v>
      </c>
      <c r="C36" s="82"/>
      <c r="D36" s="82"/>
      <c r="E36" s="82"/>
      <c r="F36" s="82"/>
      <c r="G36" s="82"/>
      <c r="H36" s="83"/>
      <c r="I36" s="65">
        <v>309</v>
      </c>
      <c r="J36" s="66"/>
      <c r="K36" s="53"/>
    </row>
    <row r="37" spans="2:11" x14ac:dyDescent="0.25"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9" spans="2:11" x14ac:dyDescent="0.25">
      <c r="B39" s="20" t="s">
        <v>22</v>
      </c>
    </row>
    <row r="40" spans="2:11" x14ac:dyDescent="0.25">
      <c r="B40" s="21"/>
    </row>
    <row r="42" spans="2:11" x14ac:dyDescent="0.25">
      <c r="B42" s="20" t="s">
        <v>4</v>
      </c>
    </row>
    <row r="43" spans="2:11" x14ac:dyDescent="0.25">
      <c r="B43" s="21" t="s">
        <v>6</v>
      </c>
    </row>
    <row r="48" spans="2:11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  <row r="54" spans="2:2" x14ac:dyDescent="0.25">
      <c r="B54" s="53"/>
    </row>
  </sheetData>
  <mergeCells count="9">
    <mergeCell ref="B6:H7"/>
    <mergeCell ref="B21:H21"/>
    <mergeCell ref="B30:H30"/>
    <mergeCell ref="B36:H36"/>
    <mergeCell ref="B34:H34"/>
    <mergeCell ref="B22:H22"/>
    <mergeCell ref="B31:H31"/>
    <mergeCell ref="B32:H32"/>
    <mergeCell ref="B33:H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245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106" t="s">
        <v>24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2:24" x14ac:dyDescent="0.25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2" spans="2:24" ht="15.75" x14ac:dyDescent="0.25">
      <c r="B12" s="1" t="s">
        <v>25</v>
      </c>
      <c r="C12" s="5"/>
      <c r="D12" s="5"/>
      <c r="E12" s="5"/>
      <c r="F12" s="5"/>
      <c r="G12" s="5"/>
      <c r="H12" s="5"/>
      <c r="I12" s="5"/>
      <c r="J12" s="5"/>
      <c r="K12" s="34"/>
      <c r="L12" s="3"/>
      <c r="M12" s="35"/>
      <c r="N12" s="3"/>
      <c r="O12" s="73"/>
      <c r="P12" s="74"/>
      <c r="Q12" s="74"/>
      <c r="R12" s="74"/>
      <c r="S12" s="74"/>
      <c r="T12" s="74"/>
      <c r="U12" s="74"/>
      <c r="V12" s="74"/>
    </row>
    <row r="13" spans="2:24" s="53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4"/>
      <c r="L13" s="3"/>
      <c r="M13" s="35"/>
      <c r="N13" s="3"/>
      <c r="O13" s="73"/>
      <c r="P13" s="74"/>
      <c r="Q13" s="74"/>
      <c r="R13" s="74"/>
      <c r="S13" s="74"/>
      <c r="T13" s="74"/>
      <c r="U13" s="74"/>
      <c r="V13" s="74"/>
    </row>
    <row r="14" spans="2:24" s="53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4"/>
      <c r="L14" s="3"/>
      <c r="M14" s="35"/>
      <c r="N14" s="3"/>
      <c r="O14" s="73"/>
      <c r="P14" s="74"/>
      <c r="Q14" s="74"/>
      <c r="R14" s="74"/>
      <c r="S14" s="74"/>
      <c r="T14" s="74"/>
      <c r="U14" s="74"/>
      <c r="V14" s="74"/>
    </row>
    <row r="15" spans="2:24" s="53" customFormat="1" ht="15.75" x14ac:dyDescent="0.25">
      <c r="B15" s="58" t="s">
        <v>13</v>
      </c>
      <c r="C15" s="57"/>
      <c r="D15" s="57"/>
      <c r="E15" s="57"/>
      <c r="F15" s="57"/>
      <c r="G15" s="5"/>
      <c r="H15" s="5"/>
      <c r="I15" s="5"/>
      <c r="J15" s="5"/>
      <c r="K15" s="34"/>
      <c r="L15" s="3"/>
      <c r="M15" s="35"/>
      <c r="N15" s="3"/>
      <c r="O15" s="71">
        <v>9</v>
      </c>
      <c r="P15" s="74"/>
      <c r="Q15" s="74"/>
      <c r="R15" s="74"/>
      <c r="S15" s="74"/>
      <c r="T15" s="74"/>
      <c r="U15" s="74"/>
      <c r="V15" s="74"/>
    </row>
    <row r="16" spans="2:24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22"/>
      <c r="L16" s="53"/>
      <c r="M16" s="22"/>
      <c r="N16" s="53"/>
      <c r="O16" s="75"/>
      <c r="P16" s="74"/>
      <c r="Q16" s="74"/>
      <c r="R16" s="74"/>
      <c r="S16" s="74"/>
      <c r="T16" s="74"/>
      <c r="U16" s="74"/>
      <c r="V16" s="74"/>
    </row>
    <row r="17" spans="2:26" x14ac:dyDescent="0.25">
      <c r="C17" s="102" t="s">
        <v>7</v>
      </c>
      <c r="D17" s="103"/>
      <c r="E17" s="103"/>
      <c r="F17" s="103"/>
      <c r="G17" s="103"/>
      <c r="H17" s="103"/>
      <c r="I17" s="103"/>
      <c r="J17" s="104"/>
      <c r="K17" s="17"/>
    </row>
    <row r="19" spans="2:26" ht="30" x14ac:dyDescent="0.25">
      <c r="K19" s="105">
        <v>1</v>
      </c>
      <c r="L19" s="105"/>
      <c r="M19" s="92">
        <v>2</v>
      </c>
      <c r="N19" s="93">
        <v>2</v>
      </c>
      <c r="O19" s="92">
        <v>3</v>
      </c>
      <c r="P19" s="93">
        <v>3</v>
      </c>
      <c r="Q19" s="92">
        <v>4</v>
      </c>
      <c r="R19" s="93">
        <v>4</v>
      </c>
      <c r="S19" s="92">
        <v>5</v>
      </c>
      <c r="T19" s="93">
        <v>5</v>
      </c>
      <c r="U19" s="92" t="s">
        <v>1</v>
      </c>
      <c r="V19" s="93" t="s">
        <v>1</v>
      </c>
      <c r="W19" s="8" t="s">
        <v>0</v>
      </c>
      <c r="X19" s="9" t="s">
        <v>2</v>
      </c>
    </row>
    <row r="20" spans="2:26" x14ac:dyDescent="0.25"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0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3"/>
      <c r="X21" s="43"/>
    </row>
    <row r="22" spans="2:26" ht="22.5" customHeight="1" x14ac:dyDescent="0.25">
      <c r="B22" s="94" t="s">
        <v>11</v>
      </c>
      <c r="C22" s="95"/>
      <c r="D22" s="95"/>
      <c r="E22" s="95"/>
      <c r="F22" s="95"/>
      <c r="G22" s="95"/>
      <c r="H22" s="95"/>
      <c r="I22" s="95"/>
      <c r="J22" s="96"/>
      <c r="K22" s="27">
        <v>1</v>
      </c>
      <c r="L22" s="24">
        <f>K22/O15</f>
        <v>0.1111111111111111</v>
      </c>
      <c r="M22" s="29">
        <v>0</v>
      </c>
      <c r="N22" s="24">
        <f>M22/O15</f>
        <v>0</v>
      </c>
      <c r="O22" s="29">
        <v>1</v>
      </c>
      <c r="P22" s="24">
        <f>O22/O15</f>
        <v>0.1111111111111111</v>
      </c>
      <c r="Q22" s="29">
        <v>4</v>
      </c>
      <c r="R22" s="24">
        <f>Q22/O15</f>
        <v>0.44444444444444442</v>
      </c>
      <c r="S22" s="29">
        <v>3</v>
      </c>
      <c r="T22" s="24">
        <f>S22/O15</f>
        <v>0.33333333333333331</v>
      </c>
      <c r="U22" s="29">
        <v>0</v>
      </c>
      <c r="V22" s="24">
        <f>U22/O15</f>
        <v>0</v>
      </c>
      <c r="W22" s="11">
        <v>3.89</v>
      </c>
      <c r="X22" s="11">
        <v>1.2689999999999999</v>
      </c>
      <c r="Y22" s="107"/>
      <c r="Z22" s="54"/>
    </row>
    <row r="23" spans="2:26" ht="10.9" customHeight="1" x14ac:dyDescent="0.25">
      <c r="B23" s="5"/>
      <c r="J23" s="39"/>
      <c r="K23" s="44"/>
      <c r="L23" s="36"/>
      <c r="M23" s="37"/>
      <c r="N23" s="24"/>
      <c r="O23" s="37"/>
      <c r="P23" s="36"/>
      <c r="Q23" s="37"/>
      <c r="R23" s="36"/>
      <c r="S23" s="37"/>
      <c r="T23" s="36"/>
      <c r="U23" s="37"/>
      <c r="V23" s="36"/>
      <c r="W23" s="38"/>
      <c r="X23" s="38"/>
      <c r="Y23" s="107"/>
    </row>
    <row r="24" spans="2:26" ht="30.75" customHeight="1" x14ac:dyDescent="0.25">
      <c r="B24" s="97" t="s">
        <v>8</v>
      </c>
      <c r="C24" s="98"/>
      <c r="D24" s="98"/>
      <c r="E24" s="98"/>
      <c r="F24" s="98"/>
      <c r="G24" s="98"/>
      <c r="H24" s="98"/>
      <c r="I24" s="98"/>
      <c r="J24" s="99"/>
      <c r="K24" s="28">
        <v>0</v>
      </c>
      <c r="L24" s="25">
        <f>K24/O15</f>
        <v>0</v>
      </c>
      <c r="M24" s="31">
        <v>1</v>
      </c>
      <c r="N24" s="24">
        <f>M24/O15</f>
        <v>0.1111111111111111</v>
      </c>
      <c r="O24" s="31">
        <v>1</v>
      </c>
      <c r="P24" s="25">
        <f>O24/O15</f>
        <v>0.1111111111111111</v>
      </c>
      <c r="Q24" s="31">
        <v>3</v>
      </c>
      <c r="R24" s="25">
        <f>Q24/O15</f>
        <v>0.33333333333333331</v>
      </c>
      <c r="S24" s="31">
        <v>3</v>
      </c>
      <c r="T24" s="25">
        <f>S24/O15</f>
        <v>0.33333333333333331</v>
      </c>
      <c r="U24" s="31">
        <v>1</v>
      </c>
      <c r="V24" s="25">
        <f>U24/O15</f>
        <v>0.1111111111111111</v>
      </c>
      <c r="W24" s="2">
        <v>4</v>
      </c>
      <c r="X24" s="2">
        <v>1.069</v>
      </c>
      <c r="Y24" s="107"/>
      <c r="Z24" s="54"/>
    </row>
    <row r="25" spans="2:26" ht="10.9" customHeight="1" x14ac:dyDescent="0.25">
      <c r="B25" s="88"/>
      <c r="C25" s="88"/>
      <c r="D25" s="88"/>
      <c r="E25" s="88"/>
      <c r="F25" s="88"/>
      <c r="G25" s="88"/>
      <c r="H25" s="88"/>
      <c r="I25" s="88"/>
      <c r="J25" s="88"/>
      <c r="K25" s="48"/>
      <c r="L25" s="49"/>
      <c r="M25" s="50"/>
      <c r="N25" s="24"/>
      <c r="O25" s="50"/>
      <c r="P25" s="49"/>
      <c r="Q25" s="50"/>
      <c r="R25" s="49"/>
      <c r="S25" s="50"/>
      <c r="T25" s="49"/>
      <c r="U25" s="50"/>
      <c r="V25" s="49"/>
      <c r="W25" s="51"/>
      <c r="X25" s="51"/>
      <c r="Y25" s="107"/>
    </row>
    <row r="26" spans="2:26" ht="20.25" customHeight="1" x14ac:dyDescent="0.25">
      <c r="B26" s="94" t="s">
        <v>9</v>
      </c>
      <c r="C26" s="100"/>
      <c r="D26" s="100"/>
      <c r="E26" s="100"/>
      <c r="F26" s="100"/>
      <c r="G26" s="100"/>
      <c r="H26" s="100"/>
      <c r="I26" s="100"/>
      <c r="J26" s="101"/>
      <c r="K26" s="27">
        <v>1</v>
      </c>
      <c r="L26" s="25">
        <f>K26/O15</f>
        <v>0.1111111111111111</v>
      </c>
      <c r="M26" s="32">
        <v>1</v>
      </c>
      <c r="N26" s="24">
        <f>M26/O15</f>
        <v>0.1111111111111111</v>
      </c>
      <c r="O26" s="32">
        <v>4</v>
      </c>
      <c r="P26" s="26">
        <f>O26/O15</f>
        <v>0.44444444444444442</v>
      </c>
      <c r="Q26" s="32">
        <v>2</v>
      </c>
      <c r="R26" s="26">
        <f>Q26/O15</f>
        <v>0.22222222222222221</v>
      </c>
      <c r="S26" s="32">
        <v>1</v>
      </c>
      <c r="T26" s="26">
        <f>S26/O15</f>
        <v>0.1111111111111111</v>
      </c>
      <c r="U26" s="32">
        <v>0</v>
      </c>
      <c r="V26" s="26">
        <f>U26/O15</f>
        <v>0</v>
      </c>
      <c r="W26" s="4">
        <v>3.11</v>
      </c>
      <c r="X26" s="4">
        <v>1.167</v>
      </c>
      <c r="Y26" s="107"/>
    </row>
    <row r="27" spans="2:26" ht="10.9" customHeight="1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33"/>
      <c r="L27" s="45"/>
      <c r="M27" s="46"/>
      <c r="N27" s="24"/>
      <c r="O27" s="46"/>
      <c r="P27" s="45"/>
      <c r="Q27" s="46"/>
      <c r="R27" s="45"/>
      <c r="S27" s="46"/>
      <c r="T27" s="45"/>
      <c r="U27" s="46"/>
      <c r="V27" s="45"/>
      <c r="W27" s="47"/>
      <c r="X27" s="47"/>
      <c r="Y27" s="107"/>
    </row>
    <row r="28" spans="2:26" ht="30" customHeight="1" x14ac:dyDescent="0.25">
      <c r="B28" s="85" t="s">
        <v>10</v>
      </c>
      <c r="C28" s="86"/>
      <c r="D28" s="86"/>
      <c r="E28" s="86"/>
      <c r="F28" s="86"/>
      <c r="G28" s="86"/>
      <c r="H28" s="86"/>
      <c r="I28" s="86"/>
      <c r="J28" s="87"/>
      <c r="K28" s="28">
        <v>1</v>
      </c>
      <c r="L28" s="25">
        <f>K28/O15</f>
        <v>0.1111111111111111</v>
      </c>
      <c r="M28" s="31">
        <v>0</v>
      </c>
      <c r="N28" s="24">
        <f>M28/O15</f>
        <v>0</v>
      </c>
      <c r="O28" s="31">
        <v>3</v>
      </c>
      <c r="P28" s="25">
        <f>O28/O15</f>
        <v>0.33333333333333331</v>
      </c>
      <c r="Q28" s="31">
        <v>3</v>
      </c>
      <c r="R28" s="25">
        <f>Q28/O15</f>
        <v>0.33333333333333331</v>
      </c>
      <c r="S28" s="31">
        <v>2</v>
      </c>
      <c r="T28" s="25">
        <f>S28/O15</f>
        <v>0.22222222222222221</v>
      </c>
      <c r="U28" s="31">
        <v>0</v>
      </c>
      <c r="V28" s="25">
        <f>U28/O15</f>
        <v>0</v>
      </c>
      <c r="W28" s="2">
        <v>3.56</v>
      </c>
      <c r="X28" s="2">
        <v>1.236</v>
      </c>
      <c r="Y28" s="107"/>
      <c r="Z28" s="54"/>
    </row>
    <row r="29" spans="2:26" ht="10.9" customHeight="1" x14ac:dyDescent="0.25">
      <c r="B29" s="88"/>
      <c r="C29" s="88"/>
      <c r="D29" s="88"/>
      <c r="E29" s="88"/>
      <c r="F29" s="88"/>
      <c r="G29" s="88"/>
      <c r="H29" s="88"/>
      <c r="I29" s="88"/>
      <c r="J29" s="88"/>
      <c r="K29" s="48"/>
      <c r="L29" s="49"/>
      <c r="M29" s="50"/>
      <c r="N29" s="24"/>
      <c r="O29" s="50"/>
      <c r="P29" s="49"/>
      <c r="Q29" s="50"/>
      <c r="R29" s="49"/>
      <c r="S29" s="50"/>
      <c r="T29" s="49"/>
      <c r="U29" s="50"/>
      <c r="V29" s="49"/>
      <c r="W29" s="51"/>
      <c r="X29" s="51"/>
      <c r="Y29" s="107"/>
    </row>
    <row r="30" spans="2:26" ht="30.6" customHeight="1" x14ac:dyDescent="0.25">
      <c r="B30" s="89" t="s">
        <v>12</v>
      </c>
      <c r="C30" s="90"/>
      <c r="D30" s="90"/>
      <c r="E30" s="90"/>
      <c r="F30" s="90"/>
      <c r="G30" s="90"/>
      <c r="H30" s="90"/>
      <c r="I30" s="90"/>
      <c r="J30" s="91"/>
      <c r="K30" s="28">
        <v>1</v>
      </c>
      <c r="L30" s="25">
        <f>K30/O15</f>
        <v>0.1111111111111111</v>
      </c>
      <c r="M30" s="30">
        <v>3</v>
      </c>
      <c r="N30" s="24">
        <f>M30/O15</f>
        <v>0.33333333333333331</v>
      </c>
      <c r="O30" s="30">
        <v>4</v>
      </c>
      <c r="P30" s="25">
        <f>O30/O15</f>
        <v>0.44444444444444442</v>
      </c>
      <c r="Q30" s="30">
        <v>1</v>
      </c>
      <c r="R30" s="25">
        <f>Q30/O15</f>
        <v>0.1111111111111111</v>
      </c>
      <c r="S30" s="30">
        <v>0</v>
      </c>
      <c r="T30" s="25">
        <f>S30/O15</f>
        <v>0</v>
      </c>
      <c r="U30" s="30">
        <v>0</v>
      </c>
      <c r="V30" s="25">
        <f>U30/O15</f>
        <v>0</v>
      </c>
      <c r="W30" s="2">
        <v>2.56</v>
      </c>
      <c r="X30" s="2">
        <v>0.88200000000000001</v>
      </c>
      <c r="Y30" s="107"/>
      <c r="Z30" s="54"/>
    </row>
    <row r="31" spans="2:26" ht="10.9" customHeight="1" x14ac:dyDescent="0.25">
      <c r="B31" s="88"/>
      <c r="C31" s="88"/>
      <c r="D31" s="88"/>
      <c r="E31" s="88"/>
      <c r="F31" s="88"/>
      <c r="G31" s="88"/>
      <c r="H31" s="88"/>
      <c r="I31" s="88"/>
      <c r="J31" s="88"/>
      <c r="K31" s="48"/>
      <c r="L31" s="49"/>
      <c r="M31" s="50"/>
      <c r="N31" s="24"/>
      <c r="O31" s="50"/>
      <c r="P31" s="49"/>
      <c r="Q31" s="50"/>
      <c r="R31" s="49"/>
      <c r="S31" s="50"/>
      <c r="T31" s="49"/>
      <c r="U31" s="50"/>
      <c r="V31" s="49"/>
      <c r="W31" s="51"/>
      <c r="X31" s="51"/>
      <c r="Y31" s="107"/>
    </row>
    <row r="32" spans="2:26" s="53" customFormat="1" ht="30.6" customHeight="1" x14ac:dyDescent="0.25">
      <c r="B32" s="89" t="s">
        <v>21</v>
      </c>
      <c r="C32" s="90"/>
      <c r="D32" s="90"/>
      <c r="E32" s="90"/>
      <c r="F32" s="90"/>
      <c r="G32" s="90"/>
      <c r="H32" s="90"/>
      <c r="I32" s="90"/>
      <c r="J32" s="91"/>
      <c r="K32" s="28">
        <v>1</v>
      </c>
      <c r="L32" s="25">
        <f>K32/O15</f>
        <v>0.1111111111111111</v>
      </c>
      <c r="M32" s="30">
        <v>0</v>
      </c>
      <c r="N32" s="24">
        <f>M32/O15</f>
        <v>0</v>
      </c>
      <c r="O32" s="30">
        <v>2</v>
      </c>
      <c r="P32" s="25">
        <f>O32/O15</f>
        <v>0.22222222222222221</v>
      </c>
      <c r="Q32" s="30">
        <v>5</v>
      </c>
      <c r="R32" s="25">
        <f>Q32/O15</f>
        <v>0.55555555555555558</v>
      </c>
      <c r="S32" s="30">
        <v>1</v>
      </c>
      <c r="T32" s="25">
        <f>S32/O15</f>
        <v>0.1111111111111111</v>
      </c>
      <c r="U32" s="30">
        <v>0</v>
      </c>
      <c r="V32" s="25">
        <f>U32/O15</f>
        <v>0</v>
      </c>
      <c r="W32" s="2">
        <v>3.56</v>
      </c>
      <c r="X32" s="2">
        <v>1.1299999999999999</v>
      </c>
      <c r="Y32" s="107"/>
      <c r="Z32" s="54"/>
    </row>
    <row r="33" spans="2:26" s="52" customFormat="1" ht="10.9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34"/>
      <c r="L33" s="3"/>
      <c r="M33" s="35"/>
      <c r="N33" s="67"/>
      <c r="O33" s="35"/>
      <c r="P33" s="3"/>
      <c r="Q33" s="35"/>
      <c r="R33" s="3"/>
      <c r="S33" s="35"/>
      <c r="T33" s="3"/>
      <c r="U33" s="35"/>
      <c r="V33" s="3"/>
      <c r="W33" s="6"/>
      <c r="X33" s="6"/>
    </row>
    <row r="34" spans="2:26" s="52" customFormat="1" ht="10.5" customHeight="1" x14ac:dyDescent="0.25">
      <c r="B34" s="76"/>
      <c r="C34" s="76"/>
      <c r="D34" s="76"/>
      <c r="E34" s="76"/>
      <c r="F34" s="76"/>
      <c r="G34" s="76"/>
      <c r="H34" s="76"/>
      <c r="I34" s="56"/>
      <c r="J34" s="56"/>
      <c r="K34" s="34"/>
      <c r="L34" s="3"/>
      <c r="M34" s="35"/>
      <c r="N34" s="3"/>
      <c r="O34" s="35"/>
      <c r="P34" s="3"/>
      <c r="Q34" s="35"/>
      <c r="R34" s="3"/>
      <c r="S34" s="35"/>
      <c r="T34" s="3"/>
      <c r="U34" s="35"/>
      <c r="V34" s="3"/>
      <c r="W34" s="6"/>
      <c r="X34" s="6"/>
      <c r="Z34" s="55"/>
    </row>
    <row r="35" spans="2:26" ht="10.9" customHeight="1" x14ac:dyDescent="0.25">
      <c r="B35" s="57"/>
      <c r="C35" s="57"/>
      <c r="D35" s="57"/>
      <c r="E35" s="57"/>
      <c r="F35" s="57"/>
      <c r="G35" s="57"/>
      <c r="H35" s="57"/>
      <c r="I35" s="5"/>
      <c r="J35" s="5"/>
      <c r="K35" s="34"/>
      <c r="L35" s="3"/>
      <c r="M35" s="35"/>
      <c r="N35" s="3"/>
      <c r="O35" s="35"/>
      <c r="P35" s="3"/>
      <c r="Q35" s="35"/>
      <c r="R35" s="3"/>
      <c r="S35" s="35"/>
      <c r="T35" s="3"/>
      <c r="U35" s="35"/>
      <c r="V35" s="3"/>
      <c r="W35" s="6"/>
      <c r="X35" s="6"/>
    </row>
    <row r="36" spans="2:26" s="53" customFormat="1" ht="10.9" customHeight="1" x14ac:dyDescent="0.25">
      <c r="B36" s="57"/>
      <c r="C36" s="57"/>
      <c r="D36" s="57"/>
      <c r="E36" s="57"/>
      <c r="F36" s="57"/>
      <c r="G36" s="57"/>
      <c r="H36" s="57"/>
      <c r="I36" s="5"/>
      <c r="J36" s="5"/>
      <c r="K36" s="34"/>
      <c r="L36" s="3"/>
      <c r="M36" s="35"/>
      <c r="N36" s="3"/>
      <c r="O36" s="35"/>
      <c r="P36" s="3"/>
      <c r="Q36" s="35"/>
      <c r="R36" s="3"/>
      <c r="S36" s="35"/>
      <c r="T36" s="3"/>
      <c r="U36" s="35"/>
      <c r="V36" s="3"/>
      <c r="W36" s="6"/>
      <c r="X36" s="6"/>
    </row>
    <row r="37" spans="2:26" x14ac:dyDescent="0.25">
      <c r="B37" s="74"/>
      <c r="C37" s="74"/>
      <c r="D37" s="72">
        <v>5</v>
      </c>
      <c r="E37" s="74"/>
      <c r="F37" s="74"/>
      <c r="G37" s="74"/>
      <c r="H37" s="74"/>
      <c r="K37" s="23"/>
      <c r="L37" s="18"/>
      <c r="M37" s="23"/>
      <c r="N37" s="18"/>
      <c r="O37" s="23"/>
      <c r="P37" s="18"/>
      <c r="Q37" s="23"/>
      <c r="R37" s="18"/>
      <c r="S37" s="23"/>
      <c r="T37" s="18"/>
      <c r="U37" s="23"/>
      <c r="V37" s="18"/>
    </row>
    <row r="38" spans="2:26" s="53" customFormat="1" ht="15.75" x14ac:dyDescent="0.25">
      <c r="B38" s="1" t="s">
        <v>26</v>
      </c>
      <c r="C38" s="5"/>
      <c r="D38" s="5"/>
      <c r="E38" s="5"/>
      <c r="F38" s="5"/>
      <c r="G38" s="5"/>
      <c r="H38" s="5"/>
      <c r="I38" s="5"/>
      <c r="J38" s="5"/>
      <c r="K38" s="34"/>
      <c r="L38" s="3"/>
      <c r="M38" s="35"/>
      <c r="N38" s="3"/>
      <c r="O38" s="35"/>
    </row>
    <row r="39" spans="2:26" s="53" customFormat="1" ht="15.75" x14ac:dyDescent="0.25">
      <c r="B39" s="1"/>
      <c r="C39" s="5"/>
      <c r="D39" s="5"/>
      <c r="E39" s="5"/>
      <c r="F39" s="5"/>
      <c r="G39" s="5"/>
      <c r="H39" s="5"/>
      <c r="I39" s="5"/>
      <c r="J39" s="5"/>
      <c r="K39" s="34"/>
      <c r="L39" s="3"/>
      <c r="M39" s="35"/>
      <c r="N39" s="3"/>
      <c r="O39" s="35"/>
    </row>
    <row r="40" spans="2:26" s="53" customFormat="1" ht="15.75" x14ac:dyDescent="0.25">
      <c r="B40" s="58" t="s">
        <v>13</v>
      </c>
      <c r="C40" s="57"/>
      <c r="D40" s="57"/>
      <c r="E40" s="57"/>
      <c r="F40" s="57"/>
      <c r="G40" s="5"/>
      <c r="H40" s="5"/>
      <c r="I40" s="5"/>
      <c r="J40" s="5"/>
      <c r="K40" s="34"/>
      <c r="L40" s="3"/>
      <c r="M40" s="35"/>
      <c r="N40" s="3"/>
      <c r="O40" s="35"/>
    </row>
    <row r="41" spans="2:26" s="53" customFormat="1" x14ac:dyDescent="0.25">
      <c r="K41" s="22"/>
      <c r="M41" s="22"/>
      <c r="O41" s="22"/>
    </row>
    <row r="42" spans="2:26" s="53" customFormat="1" x14ac:dyDescent="0.25">
      <c r="C42" s="102" t="s">
        <v>7</v>
      </c>
      <c r="D42" s="103"/>
      <c r="E42" s="103"/>
      <c r="F42" s="103"/>
      <c r="G42" s="103"/>
      <c r="H42" s="103"/>
      <c r="I42" s="103"/>
      <c r="J42" s="104"/>
      <c r="K42" s="17"/>
    </row>
    <row r="43" spans="2:26" s="53" customFormat="1" x14ac:dyDescent="0.25"/>
    <row r="44" spans="2:26" s="53" customFormat="1" ht="30" x14ac:dyDescent="0.25">
      <c r="K44" s="105">
        <v>1</v>
      </c>
      <c r="L44" s="105"/>
      <c r="M44" s="92">
        <v>2</v>
      </c>
      <c r="N44" s="93">
        <v>2</v>
      </c>
      <c r="O44" s="92">
        <v>3</v>
      </c>
      <c r="P44" s="93">
        <v>3</v>
      </c>
      <c r="Q44" s="92">
        <v>4</v>
      </c>
      <c r="R44" s="93">
        <v>4</v>
      </c>
      <c r="S44" s="92">
        <v>5</v>
      </c>
      <c r="T44" s="93">
        <v>5</v>
      </c>
      <c r="U44" s="92" t="s">
        <v>1</v>
      </c>
      <c r="V44" s="93" t="s">
        <v>1</v>
      </c>
      <c r="W44" s="8" t="s">
        <v>0</v>
      </c>
      <c r="X44" s="9" t="s">
        <v>2</v>
      </c>
    </row>
    <row r="45" spans="2:26" s="53" customFormat="1" x14ac:dyDescent="0.25">
      <c r="L45" s="14"/>
      <c r="M45" s="14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</row>
    <row r="46" spans="2:26" s="53" customFormat="1" ht="10.9" customHeight="1" x14ac:dyDescent="0.25">
      <c r="B46" s="5"/>
      <c r="C46" s="7"/>
      <c r="D46" s="5"/>
      <c r="E46" s="5"/>
      <c r="F46" s="5"/>
      <c r="G46" s="5"/>
      <c r="H46" s="5"/>
      <c r="I46" s="5"/>
      <c r="J46" s="5"/>
      <c r="K46" s="40"/>
      <c r="L46" s="41"/>
      <c r="M46" s="42"/>
      <c r="N46" s="41"/>
      <c r="O46" s="42"/>
      <c r="P46" s="41"/>
      <c r="Q46" s="42"/>
      <c r="R46" s="41"/>
      <c r="S46" s="42"/>
      <c r="T46" s="41"/>
      <c r="U46" s="42"/>
      <c r="V46" s="41"/>
      <c r="W46" s="43"/>
      <c r="X46" s="43"/>
    </row>
    <row r="47" spans="2:26" s="53" customFormat="1" ht="22.5" customHeight="1" x14ac:dyDescent="0.25">
      <c r="B47" s="94" t="s">
        <v>11</v>
      </c>
      <c r="C47" s="95"/>
      <c r="D47" s="95"/>
      <c r="E47" s="95"/>
      <c r="F47" s="95"/>
      <c r="G47" s="95"/>
      <c r="H47" s="95"/>
      <c r="I47" s="95"/>
      <c r="J47" s="96"/>
      <c r="K47" s="27">
        <v>0</v>
      </c>
      <c r="L47" s="24">
        <f>K47/D37</f>
        <v>0</v>
      </c>
      <c r="M47" s="29">
        <v>1</v>
      </c>
      <c r="N47" s="24">
        <f>M47/D37</f>
        <v>0.2</v>
      </c>
      <c r="O47" s="29">
        <v>0</v>
      </c>
      <c r="P47" s="24">
        <f>O47/D37</f>
        <v>0</v>
      </c>
      <c r="Q47" s="29">
        <v>2</v>
      </c>
      <c r="R47" s="24">
        <f>Q47/D37</f>
        <v>0.4</v>
      </c>
      <c r="S47" s="29">
        <v>1</v>
      </c>
      <c r="T47" s="24">
        <f>S47/D37</f>
        <v>0.2</v>
      </c>
      <c r="U47" s="29">
        <v>1</v>
      </c>
      <c r="V47" s="24">
        <f>U47/D37</f>
        <v>0.2</v>
      </c>
      <c r="W47" s="11">
        <v>3.75</v>
      </c>
      <c r="X47" s="11">
        <v>1.258</v>
      </c>
      <c r="Y47" s="107"/>
      <c r="Z47" s="54"/>
    </row>
    <row r="48" spans="2:26" s="53" customFormat="1" ht="10.9" customHeight="1" x14ac:dyDescent="0.25">
      <c r="B48" s="5"/>
      <c r="J48" s="39"/>
      <c r="K48" s="44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8"/>
      <c r="X48" s="38"/>
      <c r="Y48" s="107"/>
    </row>
    <row r="49" spans="2:26" s="53" customFormat="1" ht="30.75" customHeight="1" x14ac:dyDescent="0.25">
      <c r="B49" s="97" t="s">
        <v>8</v>
      </c>
      <c r="C49" s="98"/>
      <c r="D49" s="98"/>
      <c r="E49" s="98"/>
      <c r="F49" s="98"/>
      <c r="G49" s="98"/>
      <c r="H49" s="98"/>
      <c r="I49" s="98"/>
      <c r="J49" s="99"/>
      <c r="K49" s="28">
        <v>0</v>
      </c>
      <c r="L49" s="25">
        <f>K49/D37</f>
        <v>0</v>
      </c>
      <c r="M49" s="31">
        <v>0</v>
      </c>
      <c r="N49" s="25">
        <f>M49/D37</f>
        <v>0</v>
      </c>
      <c r="O49" s="31">
        <v>1</v>
      </c>
      <c r="P49" s="25">
        <f>O49/D37</f>
        <v>0.2</v>
      </c>
      <c r="Q49" s="31">
        <v>2</v>
      </c>
      <c r="R49" s="25">
        <f>Q49/D37</f>
        <v>0.4</v>
      </c>
      <c r="S49" s="31">
        <v>2</v>
      </c>
      <c r="T49" s="25">
        <f>S49/D37</f>
        <v>0.4</v>
      </c>
      <c r="U49" s="31">
        <v>0</v>
      </c>
      <c r="V49" s="25">
        <f>U49/D37</f>
        <v>0</v>
      </c>
      <c r="W49" s="2">
        <v>4.2</v>
      </c>
      <c r="X49" s="2">
        <v>0.83699999999999997</v>
      </c>
      <c r="Y49" s="107"/>
      <c r="Z49" s="54"/>
    </row>
    <row r="50" spans="2:26" s="53" customFormat="1" ht="10.9" customHeight="1" x14ac:dyDescent="0.25">
      <c r="B50" s="88"/>
      <c r="C50" s="88"/>
      <c r="D50" s="88"/>
      <c r="E50" s="88"/>
      <c r="F50" s="88"/>
      <c r="G50" s="88"/>
      <c r="H50" s="88"/>
      <c r="I50" s="88"/>
      <c r="J50" s="88"/>
      <c r="K50" s="48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1"/>
      <c r="X50" s="51"/>
      <c r="Y50" s="107"/>
    </row>
    <row r="51" spans="2:26" s="53" customFormat="1" ht="20.25" customHeight="1" x14ac:dyDescent="0.25">
      <c r="B51" s="94" t="s">
        <v>9</v>
      </c>
      <c r="C51" s="100"/>
      <c r="D51" s="100"/>
      <c r="E51" s="100"/>
      <c r="F51" s="100"/>
      <c r="G51" s="100"/>
      <c r="H51" s="100"/>
      <c r="I51" s="100"/>
      <c r="J51" s="101"/>
      <c r="K51" s="27">
        <v>0</v>
      </c>
      <c r="L51" s="26">
        <f>K51/D37</f>
        <v>0</v>
      </c>
      <c r="M51" s="32">
        <v>0</v>
      </c>
      <c r="N51" s="26">
        <f>M51/D37</f>
        <v>0</v>
      </c>
      <c r="O51" s="32">
        <v>1</v>
      </c>
      <c r="P51" s="26">
        <f>O51/D37</f>
        <v>0.2</v>
      </c>
      <c r="Q51" s="32">
        <v>1</v>
      </c>
      <c r="R51" s="26">
        <f>Q51/D37</f>
        <v>0.2</v>
      </c>
      <c r="S51" s="32">
        <v>2</v>
      </c>
      <c r="T51" s="26">
        <f>S51/D37</f>
        <v>0.4</v>
      </c>
      <c r="U51" s="32">
        <v>1</v>
      </c>
      <c r="V51" s="26">
        <f>U51/D37</f>
        <v>0.2</v>
      </c>
      <c r="W51" s="4">
        <v>4.25</v>
      </c>
      <c r="X51" s="4">
        <v>0.95699999999999996</v>
      </c>
      <c r="Y51" s="107"/>
    </row>
    <row r="52" spans="2:26" s="53" customFormat="1" ht="10.9" customHeight="1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33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7"/>
      <c r="X52" s="47"/>
      <c r="Y52" s="107"/>
    </row>
    <row r="53" spans="2:26" s="53" customFormat="1" ht="30" customHeight="1" x14ac:dyDescent="0.25">
      <c r="B53" s="85" t="s">
        <v>10</v>
      </c>
      <c r="C53" s="86"/>
      <c r="D53" s="86"/>
      <c r="E53" s="86"/>
      <c r="F53" s="86"/>
      <c r="G53" s="86"/>
      <c r="H53" s="86"/>
      <c r="I53" s="86"/>
      <c r="J53" s="87"/>
      <c r="K53" s="28">
        <v>0</v>
      </c>
      <c r="L53" s="25">
        <f>K53/D37</f>
        <v>0</v>
      </c>
      <c r="M53" s="31">
        <v>0</v>
      </c>
      <c r="N53" s="25">
        <f>M53/D37</f>
        <v>0</v>
      </c>
      <c r="O53" s="31">
        <v>0</v>
      </c>
      <c r="P53" s="25">
        <f>O53/D37</f>
        <v>0</v>
      </c>
      <c r="Q53" s="31">
        <v>4</v>
      </c>
      <c r="R53" s="25">
        <f>Q53/D37</f>
        <v>0.8</v>
      </c>
      <c r="S53" s="31">
        <v>1</v>
      </c>
      <c r="T53" s="25">
        <f>S53/D37</f>
        <v>0.2</v>
      </c>
      <c r="U53" s="31">
        <v>0</v>
      </c>
      <c r="V53" s="25">
        <f>U53/D37</f>
        <v>0</v>
      </c>
      <c r="W53" s="2">
        <v>4.2</v>
      </c>
      <c r="X53" s="2">
        <v>0.44700000000000001</v>
      </c>
      <c r="Y53" s="107"/>
      <c r="Z53" s="54"/>
    </row>
    <row r="54" spans="2:26" s="53" customFormat="1" ht="10.9" customHeight="1" x14ac:dyDescent="0.25">
      <c r="B54" s="88"/>
      <c r="C54" s="88"/>
      <c r="D54" s="88"/>
      <c r="E54" s="88"/>
      <c r="F54" s="88"/>
      <c r="G54" s="88"/>
      <c r="H54" s="88"/>
      <c r="I54" s="88"/>
      <c r="J54" s="88"/>
      <c r="K54" s="48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1"/>
      <c r="X54" s="51"/>
      <c r="Y54" s="107"/>
    </row>
    <row r="55" spans="2:26" s="53" customFormat="1" ht="30.6" customHeight="1" x14ac:dyDescent="0.25">
      <c r="B55" s="89" t="s">
        <v>12</v>
      </c>
      <c r="C55" s="90"/>
      <c r="D55" s="90"/>
      <c r="E55" s="90"/>
      <c r="F55" s="90"/>
      <c r="G55" s="90"/>
      <c r="H55" s="90"/>
      <c r="I55" s="90"/>
      <c r="J55" s="91"/>
      <c r="K55" s="28">
        <v>0</v>
      </c>
      <c r="L55" s="25">
        <f>K55/D37</f>
        <v>0</v>
      </c>
      <c r="M55" s="30">
        <v>3</v>
      </c>
      <c r="N55" s="25">
        <f>M55/D37</f>
        <v>0.6</v>
      </c>
      <c r="O55" s="30">
        <v>1</v>
      </c>
      <c r="P55" s="25">
        <f>O55/D37</f>
        <v>0.2</v>
      </c>
      <c r="Q55" s="30">
        <v>1</v>
      </c>
      <c r="R55" s="25">
        <f>Q55/D37</f>
        <v>0.2</v>
      </c>
      <c r="S55" s="30">
        <v>0</v>
      </c>
      <c r="T55" s="25">
        <f>S55/D37</f>
        <v>0</v>
      </c>
      <c r="U55" s="30">
        <v>0</v>
      </c>
      <c r="V55" s="25">
        <f>U55/D37</f>
        <v>0</v>
      </c>
      <c r="W55" s="2">
        <v>2.6</v>
      </c>
      <c r="X55" s="2">
        <v>0.89400000000000002</v>
      </c>
      <c r="Y55" s="107"/>
      <c r="Z55" s="54"/>
    </row>
    <row r="56" spans="2:26" s="53" customFormat="1" ht="10.9" customHeight="1" x14ac:dyDescent="0.25">
      <c r="B56" s="88"/>
      <c r="C56" s="88"/>
      <c r="D56" s="88"/>
      <c r="E56" s="88"/>
      <c r="F56" s="88"/>
      <c r="G56" s="88"/>
      <c r="H56" s="88"/>
      <c r="I56" s="88"/>
      <c r="J56" s="88"/>
      <c r="K56" s="48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1"/>
      <c r="X56" s="51"/>
      <c r="Y56" s="107"/>
    </row>
    <row r="57" spans="2:26" s="53" customFormat="1" ht="30.6" customHeight="1" x14ac:dyDescent="0.25">
      <c r="B57" s="89" t="s">
        <v>21</v>
      </c>
      <c r="C57" s="90"/>
      <c r="D57" s="90"/>
      <c r="E57" s="90"/>
      <c r="F57" s="90"/>
      <c r="G57" s="90"/>
      <c r="H57" s="90"/>
      <c r="I57" s="90"/>
      <c r="J57" s="91"/>
      <c r="K57" s="28">
        <v>0</v>
      </c>
      <c r="L57" s="25">
        <f>K57/D37</f>
        <v>0</v>
      </c>
      <c r="M57" s="30">
        <v>0</v>
      </c>
      <c r="N57" s="25">
        <f>M57/D37</f>
        <v>0</v>
      </c>
      <c r="O57" s="30">
        <v>2</v>
      </c>
      <c r="P57" s="25">
        <f>O57/D37</f>
        <v>0.4</v>
      </c>
      <c r="Q57" s="30">
        <v>2</v>
      </c>
      <c r="R57" s="25">
        <f>Q57/D37</f>
        <v>0.4</v>
      </c>
      <c r="S57" s="30">
        <v>1</v>
      </c>
      <c r="T57" s="25">
        <f>S57/D37</f>
        <v>0.2</v>
      </c>
      <c r="U57" s="30">
        <v>0</v>
      </c>
      <c r="V57" s="25">
        <f>U57/D37</f>
        <v>0</v>
      </c>
      <c r="W57" s="2">
        <v>3.8</v>
      </c>
      <c r="X57" s="2">
        <v>0.83699999999999997</v>
      </c>
      <c r="Y57" s="107"/>
      <c r="Z57" s="54"/>
    </row>
    <row r="58" spans="2:26" s="52" customFormat="1" ht="10.9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34"/>
      <c r="L58" s="3"/>
      <c r="M58" s="35"/>
      <c r="N58" s="3"/>
      <c r="O58" s="35"/>
      <c r="P58" s="3"/>
      <c r="Q58" s="35"/>
      <c r="R58" s="3"/>
      <c r="S58" s="35"/>
      <c r="T58" s="3"/>
      <c r="U58" s="35"/>
      <c r="V58" s="3"/>
      <c r="W58" s="6"/>
      <c r="X58" s="6"/>
    </row>
    <row r="59" spans="2:26" s="52" customFormat="1" ht="10.5" customHeight="1" x14ac:dyDescent="0.25">
      <c r="B59" s="76"/>
      <c r="C59" s="76"/>
      <c r="D59" s="76"/>
      <c r="E59" s="76"/>
      <c r="F59" s="76"/>
      <c r="G59" s="76"/>
      <c r="H59" s="76"/>
      <c r="I59" s="76"/>
      <c r="J59" s="56"/>
      <c r="K59" s="34"/>
      <c r="L59" s="3"/>
      <c r="M59" s="35"/>
      <c r="N59" s="3"/>
      <c r="O59" s="35"/>
      <c r="P59" s="3"/>
      <c r="Q59" s="35"/>
      <c r="R59" s="3"/>
      <c r="S59" s="35"/>
      <c r="T59" s="3"/>
      <c r="U59" s="35"/>
      <c r="V59" s="3"/>
      <c r="W59" s="6"/>
      <c r="X59" s="6"/>
      <c r="Z59" s="55"/>
    </row>
    <row r="60" spans="2:26" x14ac:dyDescent="0.25">
      <c r="B60" s="74"/>
      <c r="C60" s="74"/>
      <c r="D60" s="74"/>
      <c r="E60" s="74"/>
      <c r="F60" s="74"/>
      <c r="G60" s="74"/>
      <c r="H60" s="74"/>
      <c r="I60" s="74"/>
    </row>
    <row r="61" spans="2:26" x14ac:dyDescent="0.25">
      <c r="B61" s="74"/>
      <c r="C61" s="74"/>
      <c r="D61" s="72">
        <v>24</v>
      </c>
      <c r="E61" s="74"/>
      <c r="F61" s="74"/>
      <c r="G61" s="74"/>
      <c r="H61" s="74"/>
      <c r="I61" s="74"/>
    </row>
    <row r="62" spans="2:26" s="53" customFormat="1" ht="15.75" x14ac:dyDescent="0.25">
      <c r="B62" s="1" t="s">
        <v>27</v>
      </c>
      <c r="C62" s="5"/>
      <c r="D62" s="5"/>
      <c r="E62" s="5"/>
      <c r="F62" s="5"/>
      <c r="G62" s="5"/>
      <c r="H62" s="5"/>
      <c r="I62" s="5"/>
      <c r="J62" s="5"/>
      <c r="K62" s="34"/>
      <c r="L62" s="3"/>
      <c r="M62" s="35"/>
      <c r="N62" s="3"/>
      <c r="O62" s="35"/>
    </row>
    <row r="63" spans="2:26" s="53" customFormat="1" ht="15.75" x14ac:dyDescent="0.25">
      <c r="B63" s="1"/>
      <c r="C63" s="5"/>
      <c r="D63" s="5"/>
      <c r="E63" s="5"/>
      <c r="F63" s="5"/>
      <c r="G63" s="5"/>
      <c r="H63" s="5"/>
      <c r="I63" s="5"/>
      <c r="J63" s="5"/>
      <c r="K63" s="34"/>
      <c r="L63" s="3"/>
      <c r="M63" s="35"/>
      <c r="N63" s="3"/>
      <c r="O63" s="35"/>
    </row>
    <row r="64" spans="2:26" s="53" customFormat="1" ht="15.75" x14ac:dyDescent="0.25">
      <c r="B64" s="58" t="s">
        <v>13</v>
      </c>
      <c r="C64" s="57"/>
      <c r="D64" s="57"/>
      <c r="E64" s="57"/>
      <c r="F64" s="57"/>
      <c r="G64" s="5"/>
      <c r="H64" s="5"/>
      <c r="I64" s="5"/>
      <c r="J64" s="5"/>
      <c r="K64" s="34"/>
      <c r="L64" s="3"/>
      <c r="M64" s="35"/>
      <c r="N64" s="3"/>
      <c r="O64" s="35"/>
    </row>
    <row r="65" spans="2:26" s="53" customFormat="1" x14ac:dyDescent="0.25">
      <c r="K65" s="22"/>
      <c r="M65" s="22"/>
      <c r="O65" s="22"/>
    </row>
    <row r="66" spans="2:26" s="53" customFormat="1" x14ac:dyDescent="0.25">
      <c r="C66" s="102" t="s">
        <v>7</v>
      </c>
      <c r="D66" s="103"/>
      <c r="E66" s="103"/>
      <c r="F66" s="103"/>
      <c r="G66" s="103"/>
      <c r="H66" s="103"/>
      <c r="I66" s="103"/>
      <c r="J66" s="104"/>
      <c r="K66" s="17"/>
    </row>
    <row r="67" spans="2:26" s="53" customFormat="1" x14ac:dyDescent="0.25"/>
    <row r="68" spans="2:26" s="53" customFormat="1" ht="30" x14ac:dyDescent="0.25">
      <c r="K68" s="105">
        <v>1</v>
      </c>
      <c r="L68" s="105"/>
      <c r="M68" s="92">
        <v>2</v>
      </c>
      <c r="N68" s="93">
        <v>2</v>
      </c>
      <c r="O68" s="92">
        <v>3</v>
      </c>
      <c r="P68" s="93">
        <v>3</v>
      </c>
      <c r="Q68" s="92">
        <v>4</v>
      </c>
      <c r="R68" s="93">
        <v>4</v>
      </c>
      <c r="S68" s="92">
        <v>5</v>
      </c>
      <c r="T68" s="93">
        <v>5</v>
      </c>
      <c r="U68" s="92" t="s">
        <v>1</v>
      </c>
      <c r="V68" s="93" t="s">
        <v>1</v>
      </c>
      <c r="W68" s="8" t="s">
        <v>0</v>
      </c>
      <c r="X68" s="9" t="s">
        <v>2</v>
      </c>
    </row>
    <row r="69" spans="2:26" s="53" customFormat="1" x14ac:dyDescent="0.25">
      <c r="L69" s="14"/>
      <c r="M69" s="14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16"/>
    </row>
    <row r="70" spans="2:26" s="53" customFormat="1" ht="10.9" customHeight="1" x14ac:dyDescent="0.25">
      <c r="B70" s="5"/>
      <c r="C70" s="7"/>
      <c r="D70" s="5"/>
      <c r="E70" s="5"/>
      <c r="F70" s="5"/>
      <c r="G70" s="5"/>
      <c r="H70" s="5"/>
      <c r="I70" s="5"/>
      <c r="J70" s="5"/>
      <c r="K70" s="40"/>
      <c r="L70" s="41"/>
      <c r="M70" s="42"/>
      <c r="N70" s="41"/>
      <c r="O70" s="42"/>
      <c r="P70" s="41"/>
      <c r="Q70" s="42"/>
      <c r="R70" s="41"/>
      <c r="S70" s="42"/>
      <c r="T70" s="41"/>
      <c r="U70" s="42"/>
      <c r="V70" s="41"/>
      <c r="W70" s="43"/>
      <c r="X70" s="43"/>
    </row>
    <row r="71" spans="2:26" s="53" customFormat="1" ht="22.5" customHeight="1" x14ac:dyDescent="0.25">
      <c r="B71" s="94" t="s">
        <v>11</v>
      </c>
      <c r="C71" s="95"/>
      <c r="D71" s="95"/>
      <c r="E71" s="95"/>
      <c r="F71" s="95"/>
      <c r="G71" s="95"/>
      <c r="H71" s="95"/>
      <c r="I71" s="95"/>
      <c r="J71" s="96"/>
      <c r="K71" s="27">
        <v>5</v>
      </c>
      <c r="L71" s="24">
        <f>K71/D61</f>
        <v>0.20833333333333334</v>
      </c>
      <c r="M71" s="29">
        <v>1</v>
      </c>
      <c r="N71" s="24">
        <f>M71/D61</f>
        <v>4.1666666666666664E-2</v>
      </c>
      <c r="O71" s="29">
        <v>3</v>
      </c>
      <c r="P71" s="24">
        <f>O71/D61</f>
        <v>0.125</v>
      </c>
      <c r="Q71" s="29">
        <v>2</v>
      </c>
      <c r="R71" s="24">
        <f>Q71/D61</f>
        <v>8.3333333333333329E-2</v>
      </c>
      <c r="S71" s="29">
        <v>0</v>
      </c>
      <c r="T71" s="24">
        <f>S71/D61</f>
        <v>0</v>
      </c>
      <c r="U71" s="29">
        <v>13</v>
      </c>
      <c r="V71" s="24">
        <f>U71/D61</f>
        <v>0.54166666666666663</v>
      </c>
      <c r="W71" s="11">
        <v>2.1800000000000002</v>
      </c>
      <c r="X71" s="11">
        <v>1.25</v>
      </c>
      <c r="Y71" s="107"/>
      <c r="Z71" s="54"/>
    </row>
    <row r="72" spans="2:26" s="53" customFormat="1" ht="10.9" customHeight="1" x14ac:dyDescent="0.25">
      <c r="B72" s="5"/>
      <c r="J72" s="39"/>
      <c r="K72" s="44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36"/>
      <c r="W72" s="38"/>
      <c r="X72" s="38"/>
      <c r="Y72" s="107"/>
    </row>
    <row r="73" spans="2:26" s="53" customFormat="1" ht="30.75" customHeight="1" x14ac:dyDescent="0.25">
      <c r="B73" s="97" t="s">
        <v>8</v>
      </c>
      <c r="C73" s="98"/>
      <c r="D73" s="98"/>
      <c r="E73" s="98"/>
      <c r="F73" s="98"/>
      <c r="G73" s="98"/>
      <c r="H73" s="98"/>
      <c r="I73" s="98"/>
      <c r="J73" s="99"/>
      <c r="K73" s="28">
        <v>2</v>
      </c>
      <c r="L73" s="25">
        <f>K73/D61</f>
        <v>8.3333333333333329E-2</v>
      </c>
      <c r="M73" s="31">
        <v>4</v>
      </c>
      <c r="N73" s="25">
        <f>M73/D61</f>
        <v>0.16666666666666666</v>
      </c>
      <c r="O73" s="31">
        <v>7</v>
      </c>
      <c r="P73" s="25">
        <f>O73/D61</f>
        <v>0.29166666666666669</v>
      </c>
      <c r="Q73" s="31">
        <v>6</v>
      </c>
      <c r="R73" s="25">
        <f>Q73/D61</f>
        <v>0.25</v>
      </c>
      <c r="S73" s="31">
        <v>3</v>
      </c>
      <c r="T73" s="25">
        <f>S73/D61</f>
        <v>0.125</v>
      </c>
      <c r="U73" s="31">
        <v>2</v>
      </c>
      <c r="V73" s="25">
        <f>U73/D61</f>
        <v>8.3333333333333329E-2</v>
      </c>
      <c r="W73" s="2">
        <v>3.18</v>
      </c>
      <c r="X73" s="2">
        <v>1.181</v>
      </c>
      <c r="Y73" s="107"/>
      <c r="Z73" s="54"/>
    </row>
    <row r="74" spans="2:26" s="53" customFormat="1" ht="10.9" customHeight="1" x14ac:dyDescent="0.25">
      <c r="B74" s="88"/>
      <c r="C74" s="88"/>
      <c r="D74" s="88"/>
      <c r="E74" s="88"/>
      <c r="F74" s="88"/>
      <c r="G74" s="88"/>
      <c r="H74" s="88"/>
      <c r="I74" s="88"/>
      <c r="J74" s="88"/>
      <c r="K74" s="48"/>
      <c r="L74" s="49"/>
      <c r="M74" s="50"/>
      <c r="N74" s="49"/>
      <c r="O74" s="50"/>
      <c r="P74" s="49"/>
      <c r="Q74" s="50"/>
      <c r="R74" s="49"/>
      <c r="S74" s="50"/>
      <c r="T74" s="49"/>
      <c r="U74" s="50"/>
      <c r="V74" s="49"/>
      <c r="W74" s="51"/>
      <c r="X74" s="51"/>
      <c r="Y74" s="107"/>
    </row>
    <row r="75" spans="2:26" s="53" customFormat="1" ht="20.25" customHeight="1" x14ac:dyDescent="0.25">
      <c r="B75" s="94" t="s">
        <v>9</v>
      </c>
      <c r="C75" s="100"/>
      <c r="D75" s="100"/>
      <c r="E75" s="100"/>
      <c r="F75" s="100"/>
      <c r="G75" s="100"/>
      <c r="H75" s="100"/>
      <c r="I75" s="100"/>
      <c r="J75" s="101"/>
      <c r="K75" s="27">
        <v>3</v>
      </c>
      <c r="L75" s="26">
        <f>K75/D61</f>
        <v>0.125</v>
      </c>
      <c r="M75" s="32">
        <v>4</v>
      </c>
      <c r="N75" s="26">
        <f>M75/D61</f>
        <v>0.16666666666666666</v>
      </c>
      <c r="O75" s="32">
        <v>7</v>
      </c>
      <c r="P75" s="26">
        <f>O75/D61</f>
        <v>0.29166666666666669</v>
      </c>
      <c r="Q75" s="32">
        <v>7</v>
      </c>
      <c r="R75" s="26">
        <f>Q75/D61</f>
        <v>0.29166666666666669</v>
      </c>
      <c r="S75" s="32">
        <v>3</v>
      </c>
      <c r="T75" s="26">
        <f>S75/D61</f>
        <v>0.125</v>
      </c>
      <c r="U75" s="32">
        <v>0</v>
      </c>
      <c r="V75" s="26">
        <f>U75/D61</f>
        <v>0</v>
      </c>
      <c r="W75" s="4">
        <v>3.13</v>
      </c>
      <c r="X75" s="4">
        <v>1.2270000000000001</v>
      </c>
      <c r="Y75" s="107"/>
    </row>
    <row r="76" spans="2:26" s="53" customFormat="1" ht="10.9" customHeight="1" x14ac:dyDescent="0.25">
      <c r="B76" s="84"/>
      <c r="C76" s="84"/>
      <c r="D76" s="84"/>
      <c r="E76" s="84"/>
      <c r="F76" s="84"/>
      <c r="G76" s="84"/>
      <c r="H76" s="84"/>
      <c r="I76" s="84"/>
      <c r="J76" s="84"/>
      <c r="K76" s="33"/>
      <c r="L76" s="45"/>
      <c r="M76" s="46"/>
      <c r="N76" s="45"/>
      <c r="O76" s="46"/>
      <c r="P76" s="45"/>
      <c r="Q76" s="46"/>
      <c r="R76" s="45"/>
      <c r="S76" s="46"/>
      <c r="T76" s="45"/>
      <c r="U76" s="46"/>
      <c r="V76" s="45"/>
      <c r="W76" s="47"/>
      <c r="X76" s="47"/>
      <c r="Y76" s="107"/>
    </row>
    <row r="77" spans="2:26" s="53" customFormat="1" ht="30" customHeight="1" x14ac:dyDescent="0.25">
      <c r="B77" s="85" t="s">
        <v>10</v>
      </c>
      <c r="C77" s="86"/>
      <c r="D77" s="86"/>
      <c r="E77" s="86"/>
      <c r="F77" s="86"/>
      <c r="G77" s="86"/>
      <c r="H77" s="86"/>
      <c r="I77" s="86"/>
      <c r="J77" s="87"/>
      <c r="K77" s="28">
        <v>2</v>
      </c>
      <c r="L77" s="25">
        <f>K77/D61</f>
        <v>8.3333333333333329E-2</v>
      </c>
      <c r="M77" s="31">
        <v>1</v>
      </c>
      <c r="N77" s="25">
        <f>M77/D61</f>
        <v>4.1666666666666664E-2</v>
      </c>
      <c r="O77" s="31">
        <v>5</v>
      </c>
      <c r="P77" s="25">
        <f>O77/D61</f>
        <v>0.20833333333333334</v>
      </c>
      <c r="Q77" s="31">
        <v>11</v>
      </c>
      <c r="R77" s="25">
        <f>Q77/D61</f>
        <v>0.45833333333333331</v>
      </c>
      <c r="S77" s="31">
        <v>4</v>
      </c>
      <c r="T77" s="25">
        <f>S77/D61</f>
        <v>0.16666666666666666</v>
      </c>
      <c r="U77" s="31">
        <v>1</v>
      </c>
      <c r="V77" s="25">
        <f>U77/D61</f>
        <v>4.1666666666666664E-2</v>
      </c>
      <c r="W77" s="2">
        <v>3.61</v>
      </c>
      <c r="X77" s="2">
        <v>1.1180000000000001</v>
      </c>
      <c r="Y77" s="107"/>
      <c r="Z77" s="54"/>
    </row>
    <row r="78" spans="2:26" s="53" customFormat="1" ht="10.9" customHeight="1" x14ac:dyDescent="0.25">
      <c r="B78" s="88"/>
      <c r="C78" s="88"/>
      <c r="D78" s="88"/>
      <c r="E78" s="88"/>
      <c r="F78" s="88"/>
      <c r="G78" s="88"/>
      <c r="H78" s="88"/>
      <c r="I78" s="88"/>
      <c r="J78" s="88"/>
      <c r="K78" s="48"/>
      <c r="L78" s="49"/>
      <c r="M78" s="50"/>
      <c r="N78" s="49"/>
      <c r="O78" s="50"/>
      <c r="P78" s="49"/>
      <c r="Q78" s="50"/>
      <c r="R78" s="49"/>
      <c r="S78" s="50"/>
      <c r="T78" s="49"/>
      <c r="U78" s="50"/>
      <c r="V78" s="49"/>
      <c r="W78" s="51"/>
      <c r="X78" s="51"/>
      <c r="Y78" s="107"/>
    </row>
    <row r="79" spans="2:26" s="53" customFormat="1" ht="30.6" customHeight="1" x14ac:dyDescent="0.25">
      <c r="B79" s="89" t="s">
        <v>12</v>
      </c>
      <c r="C79" s="90"/>
      <c r="D79" s="90"/>
      <c r="E79" s="90"/>
      <c r="F79" s="90"/>
      <c r="G79" s="90"/>
      <c r="H79" s="90"/>
      <c r="I79" s="90"/>
      <c r="J79" s="91"/>
      <c r="K79" s="28">
        <v>4</v>
      </c>
      <c r="L79" s="25">
        <f>K79/D61</f>
        <v>0.16666666666666666</v>
      </c>
      <c r="M79" s="30">
        <v>8</v>
      </c>
      <c r="N79" s="25">
        <f>M79/D61</f>
        <v>0.33333333333333331</v>
      </c>
      <c r="O79" s="30">
        <v>7</v>
      </c>
      <c r="P79" s="25">
        <f>O79/D61</f>
        <v>0.29166666666666669</v>
      </c>
      <c r="Q79" s="30">
        <v>3</v>
      </c>
      <c r="R79" s="25">
        <f>Q79/D61</f>
        <v>0.125</v>
      </c>
      <c r="S79" s="30">
        <v>0</v>
      </c>
      <c r="T79" s="25">
        <f>S79/D61</f>
        <v>0</v>
      </c>
      <c r="U79" s="30">
        <v>2</v>
      </c>
      <c r="V79" s="25">
        <f>U79/D61</f>
        <v>8.3333333333333329E-2</v>
      </c>
      <c r="W79" s="2">
        <v>2.41</v>
      </c>
      <c r="X79" s="2">
        <v>0.95899999999999996</v>
      </c>
      <c r="Y79" s="107"/>
      <c r="Z79" s="54"/>
    </row>
    <row r="80" spans="2:26" s="53" customFormat="1" ht="10.9" customHeight="1" x14ac:dyDescent="0.25">
      <c r="B80" s="88"/>
      <c r="C80" s="88"/>
      <c r="D80" s="88"/>
      <c r="E80" s="88"/>
      <c r="F80" s="88"/>
      <c r="G80" s="88"/>
      <c r="H80" s="88"/>
      <c r="I80" s="88"/>
      <c r="J80" s="88"/>
      <c r="K80" s="48"/>
      <c r="L80" s="49"/>
      <c r="M80" s="50"/>
      <c r="N80" s="49"/>
      <c r="O80" s="50"/>
      <c r="P80" s="49"/>
      <c r="Q80" s="50"/>
      <c r="R80" s="49"/>
      <c r="S80" s="50"/>
      <c r="T80" s="49"/>
      <c r="U80" s="50"/>
      <c r="V80" s="49"/>
      <c r="W80" s="51"/>
      <c r="X80" s="51"/>
      <c r="Y80" s="107"/>
    </row>
    <row r="81" spans="2:26" s="53" customFormat="1" ht="30.6" customHeight="1" x14ac:dyDescent="0.25">
      <c r="B81" s="89" t="s">
        <v>21</v>
      </c>
      <c r="C81" s="90"/>
      <c r="D81" s="90"/>
      <c r="E81" s="90"/>
      <c r="F81" s="90"/>
      <c r="G81" s="90"/>
      <c r="H81" s="90"/>
      <c r="I81" s="90"/>
      <c r="J81" s="91"/>
      <c r="K81" s="28">
        <v>1</v>
      </c>
      <c r="L81" s="25">
        <f>K81/D61</f>
        <v>4.1666666666666664E-2</v>
      </c>
      <c r="M81" s="30">
        <v>3</v>
      </c>
      <c r="N81" s="25">
        <f>M81/D61</f>
        <v>0.125</v>
      </c>
      <c r="O81" s="30">
        <v>12</v>
      </c>
      <c r="P81" s="25">
        <f>O81/D61</f>
        <v>0.5</v>
      </c>
      <c r="Q81" s="30">
        <v>7</v>
      </c>
      <c r="R81" s="25">
        <f>Q81/D61</f>
        <v>0.29166666666666669</v>
      </c>
      <c r="S81" s="30">
        <v>0</v>
      </c>
      <c r="T81" s="25">
        <f>S81/D61</f>
        <v>0</v>
      </c>
      <c r="U81" s="30">
        <v>1</v>
      </c>
      <c r="V81" s="25">
        <f>U81/D61</f>
        <v>4.1666666666666664E-2</v>
      </c>
      <c r="W81" s="2">
        <v>3.09</v>
      </c>
      <c r="X81" s="2">
        <v>0.79300000000000004</v>
      </c>
      <c r="Y81" s="107"/>
      <c r="Z81" s="54"/>
    </row>
    <row r="82" spans="2:26" s="52" customFormat="1" ht="10.9" customHeight="1" x14ac:dyDescent="0.25">
      <c r="B82" s="5"/>
      <c r="C82" s="57"/>
      <c r="D82" s="57"/>
      <c r="E82" s="57"/>
      <c r="F82" s="57"/>
      <c r="G82" s="57"/>
      <c r="H82" s="57"/>
      <c r="I82" s="5"/>
      <c r="J82" s="5"/>
      <c r="K82" s="34"/>
      <c r="L82" s="3"/>
      <c r="M82" s="35"/>
      <c r="N82" s="3"/>
      <c r="O82" s="35"/>
      <c r="P82" s="3"/>
      <c r="Q82" s="35"/>
      <c r="R82" s="3"/>
      <c r="S82" s="35"/>
      <c r="T82" s="3"/>
      <c r="U82" s="35"/>
      <c r="V82" s="3"/>
      <c r="W82" s="6"/>
      <c r="X82" s="6"/>
    </row>
    <row r="83" spans="2:26" s="52" customFormat="1" ht="10.5" customHeight="1" x14ac:dyDescent="0.25">
      <c r="B83" s="56"/>
      <c r="C83" s="76"/>
      <c r="D83" s="76"/>
      <c r="E83" s="76"/>
      <c r="F83" s="76"/>
      <c r="G83" s="76"/>
      <c r="H83" s="76"/>
      <c r="I83" s="56"/>
      <c r="J83" s="56"/>
      <c r="K83" s="34"/>
      <c r="L83" s="3"/>
      <c r="M83" s="35"/>
      <c r="N83" s="3"/>
      <c r="O83" s="35"/>
      <c r="P83" s="3"/>
      <c r="Q83" s="35"/>
      <c r="R83" s="3"/>
      <c r="S83" s="35"/>
      <c r="T83" s="3"/>
      <c r="U83" s="35"/>
      <c r="V83" s="3"/>
      <c r="W83" s="6"/>
      <c r="X83" s="6"/>
      <c r="Z83" s="55"/>
    </row>
    <row r="84" spans="2:26" s="53" customFormat="1" x14ac:dyDescent="0.25">
      <c r="C84" s="74"/>
      <c r="D84" s="72">
        <v>6</v>
      </c>
      <c r="E84" s="74"/>
      <c r="F84" s="74"/>
      <c r="G84" s="74"/>
      <c r="H84" s="74"/>
    </row>
    <row r="85" spans="2:26" s="53" customFormat="1" ht="15.75" x14ac:dyDescent="0.25">
      <c r="B85" s="1" t="s">
        <v>28</v>
      </c>
      <c r="C85" s="5"/>
      <c r="D85" s="5"/>
      <c r="E85" s="5"/>
      <c r="F85" s="5"/>
      <c r="G85" s="5"/>
      <c r="H85" s="5"/>
      <c r="I85" s="5"/>
      <c r="J85" s="5"/>
      <c r="K85" s="34"/>
      <c r="L85" s="3"/>
      <c r="M85" s="35"/>
      <c r="N85" s="3"/>
      <c r="O85" s="35"/>
    </row>
    <row r="86" spans="2:26" s="53" customFormat="1" ht="15.75" x14ac:dyDescent="0.25">
      <c r="B86" s="1"/>
      <c r="C86" s="5"/>
      <c r="D86" s="5"/>
      <c r="E86" s="5"/>
      <c r="F86" s="5"/>
      <c r="G86" s="5"/>
      <c r="H86" s="5"/>
      <c r="I86" s="5"/>
      <c r="J86" s="5"/>
      <c r="K86" s="34"/>
      <c r="L86" s="3"/>
      <c r="M86" s="35"/>
      <c r="N86" s="3"/>
      <c r="O86" s="35"/>
    </row>
    <row r="87" spans="2:26" s="53" customFormat="1" ht="15.75" x14ac:dyDescent="0.25">
      <c r="B87" s="58" t="s">
        <v>13</v>
      </c>
      <c r="C87" s="57"/>
      <c r="D87" s="57"/>
      <c r="E87" s="57"/>
      <c r="F87" s="57"/>
      <c r="G87" s="5"/>
      <c r="H87" s="5"/>
      <c r="I87" s="5"/>
      <c r="J87" s="5"/>
      <c r="K87" s="34"/>
      <c r="L87" s="3"/>
      <c r="M87" s="35"/>
      <c r="N87" s="3"/>
      <c r="O87" s="35"/>
    </row>
    <row r="88" spans="2:26" s="53" customFormat="1" x14ac:dyDescent="0.25">
      <c r="K88" s="22"/>
      <c r="M88" s="22"/>
      <c r="O88" s="22"/>
    </row>
    <row r="89" spans="2:26" s="53" customFormat="1" x14ac:dyDescent="0.25">
      <c r="C89" s="102" t="s">
        <v>7</v>
      </c>
      <c r="D89" s="103"/>
      <c r="E89" s="103"/>
      <c r="F89" s="103"/>
      <c r="G89" s="103"/>
      <c r="H89" s="103"/>
      <c r="I89" s="103"/>
      <c r="J89" s="104"/>
      <c r="K89" s="17"/>
    </row>
    <row r="90" spans="2:26" s="53" customFormat="1" x14ac:dyDescent="0.25"/>
    <row r="91" spans="2:26" s="53" customFormat="1" ht="30" x14ac:dyDescent="0.25">
      <c r="K91" s="105">
        <v>1</v>
      </c>
      <c r="L91" s="105"/>
      <c r="M91" s="92">
        <v>2</v>
      </c>
      <c r="N91" s="93">
        <v>2</v>
      </c>
      <c r="O91" s="92">
        <v>3</v>
      </c>
      <c r="P91" s="93">
        <v>3</v>
      </c>
      <c r="Q91" s="92">
        <v>4</v>
      </c>
      <c r="R91" s="93">
        <v>4</v>
      </c>
      <c r="S91" s="92">
        <v>5</v>
      </c>
      <c r="T91" s="93">
        <v>5</v>
      </c>
      <c r="U91" s="92" t="s">
        <v>1</v>
      </c>
      <c r="V91" s="93" t="s">
        <v>1</v>
      </c>
      <c r="W91" s="8" t="s">
        <v>0</v>
      </c>
      <c r="X91" s="9" t="s">
        <v>2</v>
      </c>
    </row>
    <row r="92" spans="2:26" s="53" customFormat="1" x14ac:dyDescent="0.25">
      <c r="L92" s="14"/>
      <c r="M92" s="14"/>
      <c r="N92" s="15"/>
      <c r="O92" s="15"/>
      <c r="P92" s="15"/>
      <c r="Q92" s="15"/>
      <c r="R92" s="15"/>
      <c r="S92" s="15"/>
      <c r="T92" s="15"/>
      <c r="U92" s="15"/>
      <c r="V92" s="15"/>
      <c r="W92" s="16"/>
      <c r="X92" s="16"/>
    </row>
    <row r="93" spans="2:26" s="53" customFormat="1" ht="10.9" customHeight="1" x14ac:dyDescent="0.25">
      <c r="B93" s="5"/>
      <c r="C93" s="7"/>
      <c r="D93" s="5"/>
      <c r="E93" s="5"/>
      <c r="F93" s="5"/>
      <c r="G93" s="5"/>
      <c r="H93" s="5"/>
      <c r="I93" s="5"/>
      <c r="J93" s="5"/>
      <c r="K93" s="40"/>
      <c r="L93" s="41"/>
      <c r="M93" s="42"/>
      <c r="N93" s="41"/>
      <c r="O93" s="42"/>
      <c r="P93" s="41"/>
      <c r="Q93" s="42"/>
      <c r="R93" s="41"/>
      <c r="S93" s="42"/>
      <c r="T93" s="41"/>
      <c r="U93" s="42"/>
      <c r="V93" s="41"/>
      <c r="W93" s="43"/>
      <c r="X93" s="43"/>
    </row>
    <row r="94" spans="2:26" s="53" customFormat="1" ht="22.5" customHeight="1" x14ac:dyDescent="0.25">
      <c r="B94" s="94" t="s">
        <v>11</v>
      </c>
      <c r="C94" s="95"/>
      <c r="D94" s="95"/>
      <c r="E94" s="95"/>
      <c r="F94" s="95"/>
      <c r="G94" s="95"/>
      <c r="H94" s="95"/>
      <c r="I94" s="95"/>
      <c r="J94" s="96"/>
      <c r="K94" s="27">
        <v>3</v>
      </c>
      <c r="L94" s="24">
        <f>K94/D84</f>
        <v>0.5</v>
      </c>
      <c r="M94" s="29">
        <v>0</v>
      </c>
      <c r="N94" s="24">
        <f>M94/D84</f>
        <v>0</v>
      </c>
      <c r="O94" s="29">
        <v>0</v>
      </c>
      <c r="P94" s="24">
        <f>O94/D84</f>
        <v>0</v>
      </c>
      <c r="Q94" s="29">
        <v>0</v>
      </c>
      <c r="R94" s="24">
        <f>Q94/D84</f>
        <v>0</v>
      </c>
      <c r="S94" s="29">
        <v>0</v>
      </c>
      <c r="T94" s="24">
        <f>S94/D84</f>
        <v>0</v>
      </c>
      <c r="U94" s="29">
        <v>3</v>
      </c>
      <c r="V94" s="24">
        <f>U94/D84</f>
        <v>0.5</v>
      </c>
      <c r="W94" s="11">
        <v>1</v>
      </c>
      <c r="X94" s="11">
        <v>0</v>
      </c>
      <c r="Y94" s="107"/>
      <c r="Z94" s="54"/>
    </row>
    <row r="95" spans="2:26" s="53" customFormat="1" ht="10.9" customHeight="1" x14ac:dyDescent="0.25">
      <c r="B95" s="5"/>
      <c r="J95" s="39"/>
      <c r="K95" s="44"/>
      <c r="L95" s="36"/>
      <c r="M95" s="37"/>
      <c r="N95" s="36"/>
      <c r="O95" s="37"/>
      <c r="P95" s="36"/>
      <c r="Q95" s="37"/>
      <c r="R95" s="36"/>
      <c r="S95" s="37"/>
      <c r="T95" s="36"/>
      <c r="U95" s="37"/>
      <c r="V95" s="36"/>
      <c r="W95" s="38"/>
      <c r="X95" s="38"/>
      <c r="Y95" s="107"/>
    </row>
    <row r="96" spans="2:26" s="53" customFormat="1" ht="30.75" customHeight="1" x14ac:dyDescent="0.25">
      <c r="B96" s="97" t="s">
        <v>8</v>
      </c>
      <c r="C96" s="98"/>
      <c r="D96" s="98"/>
      <c r="E96" s="98"/>
      <c r="F96" s="98"/>
      <c r="G96" s="98"/>
      <c r="H96" s="98"/>
      <c r="I96" s="98"/>
      <c r="J96" s="99"/>
      <c r="K96" s="28">
        <v>1</v>
      </c>
      <c r="L96" s="25">
        <f>K96/D84</f>
        <v>0.16666666666666666</v>
      </c>
      <c r="M96" s="31">
        <v>1</v>
      </c>
      <c r="N96" s="25">
        <f>M96/D84</f>
        <v>0.16666666666666666</v>
      </c>
      <c r="O96" s="31">
        <v>1</v>
      </c>
      <c r="P96" s="25">
        <f>O96/D84</f>
        <v>0.16666666666666666</v>
      </c>
      <c r="Q96" s="31">
        <v>1</v>
      </c>
      <c r="R96" s="25">
        <f>Q96/D84</f>
        <v>0.16666666666666666</v>
      </c>
      <c r="S96" s="31">
        <v>0</v>
      </c>
      <c r="T96" s="25">
        <f>S96/D84</f>
        <v>0</v>
      </c>
      <c r="U96" s="31">
        <v>2</v>
      </c>
      <c r="V96" s="25">
        <f>U96/D84</f>
        <v>0.33333333333333331</v>
      </c>
      <c r="W96" s="2">
        <v>2.5</v>
      </c>
      <c r="X96" s="2">
        <v>1.2909999999999999</v>
      </c>
      <c r="Y96" s="107"/>
      <c r="Z96" s="54"/>
    </row>
    <row r="97" spans="2:26" s="53" customFormat="1" ht="10.9" customHeight="1" x14ac:dyDescent="0.25">
      <c r="B97" s="88"/>
      <c r="C97" s="88"/>
      <c r="D97" s="88"/>
      <c r="E97" s="88"/>
      <c r="F97" s="88"/>
      <c r="G97" s="88"/>
      <c r="H97" s="88"/>
      <c r="I97" s="88"/>
      <c r="J97" s="88"/>
      <c r="K97" s="48"/>
      <c r="L97" s="49"/>
      <c r="M97" s="50"/>
      <c r="N97" s="49"/>
      <c r="O97" s="50"/>
      <c r="P97" s="49"/>
      <c r="Q97" s="50"/>
      <c r="R97" s="49"/>
      <c r="S97" s="50"/>
      <c r="T97" s="49"/>
      <c r="U97" s="50"/>
      <c r="V97" s="49"/>
      <c r="W97" s="51"/>
      <c r="X97" s="51"/>
      <c r="Y97" s="107"/>
    </row>
    <row r="98" spans="2:26" s="53" customFormat="1" ht="20.25" customHeight="1" x14ac:dyDescent="0.25">
      <c r="B98" s="94" t="s">
        <v>9</v>
      </c>
      <c r="C98" s="100"/>
      <c r="D98" s="100"/>
      <c r="E98" s="100"/>
      <c r="F98" s="100"/>
      <c r="G98" s="100"/>
      <c r="H98" s="100"/>
      <c r="I98" s="100"/>
      <c r="J98" s="101"/>
      <c r="K98" s="27">
        <v>1</v>
      </c>
      <c r="L98" s="26">
        <f>K98/D84</f>
        <v>0.16666666666666666</v>
      </c>
      <c r="M98" s="32">
        <v>1</v>
      </c>
      <c r="N98" s="26">
        <f>M98/D84</f>
        <v>0.16666666666666666</v>
      </c>
      <c r="O98" s="32">
        <v>1</v>
      </c>
      <c r="P98" s="26">
        <f>O98/D84</f>
        <v>0.16666666666666666</v>
      </c>
      <c r="Q98" s="32">
        <v>2</v>
      </c>
      <c r="R98" s="26">
        <f>Q98/D84</f>
        <v>0.33333333333333331</v>
      </c>
      <c r="S98" s="32">
        <v>0</v>
      </c>
      <c r="T98" s="26">
        <f>S98/D84</f>
        <v>0</v>
      </c>
      <c r="U98" s="32">
        <v>1</v>
      </c>
      <c r="V98" s="26">
        <f>U98/D84</f>
        <v>0.16666666666666666</v>
      </c>
      <c r="W98" s="4">
        <v>2.8</v>
      </c>
      <c r="X98" s="4">
        <v>1.304</v>
      </c>
      <c r="Y98" s="107"/>
    </row>
    <row r="99" spans="2:26" s="53" customFormat="1" ht="10.9" customHeight="1" x14ac:dyDescent="0.25">
      <c r="B99" s="84"/>
      <c r="C99" s="84"/>
      <c r="D99" s="84"/>
      <c r="E99" s="84"/>
      <c r="F99" s="84"/>
      <c r="G99" s="84"/>
      <c r="H99" s="84"/>
      <c r="I99" s="84"/>
      <c r="J99" s="84"/>
      <c r="K99" s="33"/>
      <c r="L99" s="45"/>
      <c r="M99" s="46"/>
      <c r="N99" s="45"/>
      <c r="O99" s="46"/>
      <c r="P99" s="45"/>
      <c r="Q99" s="46"/>
      <c r="R99" s="45"/>
      <c r="S99" s="46"/>
      <c r="T99" s="45"/>
      <c r="U99" s="46"/>
      <c r="V99" s="45"/>
      <c r="W99" s="47"/>
      <c r="X99" s="47"/>
      <c r="Y99" s="107"/>
    </row>
    <row r="100" spans="2:26" s="53" customFormat="1" ht="30" customHeight="1" x14ac:dyDescent="0.25">
      <c r="B100" s="85" t="s">
        <v>10</v>
      </c>
      <c r="C100" s="86"/>
      <c r="D100" s="86"/>
      <c r="E100" s="86"/>
      <c r="F100" s="86"/>
      <c r="G100" s="86"/>
      <c r="H100" s="86"/>
      <c r="I100" s="86"/>
      <c r="J100" s="87"/>
      <c r="K100" s="28">
        <v>1</v>
      </c>
      <c r="L100" s="25">
        <f>K100/D84</f>
        <v>0.16666666666666666</v>
      </c>
      <c r="M100" s="31">
        <v>0</v>
      </c>
      <c r="N100" s="25">
        <f>M100/D84</f>
        <v>0</v>
      </c>
      <c r="O100" s="31">
        <v>1</v>
      </c>
      <c r="P100" s="25">
        <f>O100/D84</f>
        <v>0.16666666666666666</v>
      </c>
      <c r="Q100" s="31">
        <v>2</v>
      </c>
      <c r="R100" s="25">
        <f>Q100/D84</f>
        <v>0.33333333333333331</v>
      </c>
      <c r="S100" s="31">
        <v>0</v>
      </c>
      <c r="T100" s="25">
        <f>S100/D84</f>
        <v>0</v>
      </c>
      <c r="U100" s="31">
        <v>2</v>
      </c>
      <c r="V100" s="25">
        <f>U100/D84</f>
        <v>0.33333333333333331</v>
      </c>
      <c r="W100" s="2">
        <v>3</v>
      </c>
      <c r="X100" s="2">
        <v>1.4139999999999999</v>
      </c>
      <c r="Y100" s="107"/>
      <c r="Z100" s="54"/>
    </row>
    <row r="101" spans="2:26" s="53" customFormat="1" ht="10.9" customHeight="1" x14ac:dyDescent="0.25">
      <c r="B101" s="88"/>
      <c r="C101" s="88"/>
      <c r="D101" s="88"/>
      <c r="E101" s="88"/>
      <c r="F101" s="88"/>
      <c r="G101" s="88"/>
      <c r="H101" s="88"/>
      <c r="I101" s="88"/>
      <c r="J101" s="88"/>
      <c r="K101" s="48"/>
      <c r="L101" s="49"/>
      <c r="M101" s="50"/>
      <c r="N101" s="49"/>
      <c r="O101" s="50"/>
      <c r="P101" s="49"/>
      <c r="Q101" s="50"/>
      <c r="R101" s="49"/>
      <c r="S101" s="50"/>
      <c r="T101" s="49"/>
      <c r="U101" s="50"/>
      <c r="V101" s="49"/>
      <c r="W101" s="51"/>
      <c r="X101" s="51"/>
      <c r="Y101" s="107"/>
    </row>
    <row r="102" spans="2:26" s="53" customFormat="1" ht="30.6" customHeight="1" x14ac:dyDescent="0.25">
      <c r="B102" s="89" t="s">
        <v>12</v>
      </c>
      <c r="C102" s="90"/>
      <c r="D102" s="90"/>
      <c r="E102" s="90"/>
      <c r="F102" s="90"/>
      <c r="G102" s="90"/>
      <c r="H102" s="90"/>
      <c r="I102" s="90"/>
      <c r="J102" s="91"/>
      <c r="K102" s="28">
        <v>2</v>
      </c>
      <c r="L102" s="25">
        <f>K102/D84</f>
        <v>0.33333333333333331</v>
      </c>
      <c r="M102" s="30">
        <v>0</v>
      </c>
      <c r="N102" s="25">
        <f>M102/D84</f>
        <v>0</v>
      </c>
      <c r="O102" s="30">
        <v>0</v>
      </c>
      <c r="P102" s="25">
        <f>O102/D84</f>
        <v>0</v>
      </c>
      <c r="Q102" s="30">
        <v>1</v>
      </c>
      <c r="R102" s="25">
        <f>Q102/D84</f>
        <v>0.16666666666666666</v>
      </c>
      <c r="S102" s="30">
        <v>0</v>
      </c>
      <c r="T102" s="25">
        <f>S102/D84</f>
        <v>0</v>
      </c>
      <c r="U102" s="30">
        <v>3</v>
      </c>
      <c r="V102" s="25">
        <f>U102/D84</f>
        <v>0.5</v>
      </c>
      <c r="W102" s="2">
        <v>2</v>
      </c>
      <c r="X102" s="2">
        <v>1.732</v>
      </c>
      <c r="Y102" s="107"/>
      <c r="Z102" s="54"/>
    </row>
    <row r="103" spans="2:26" s="53" customFormat="1" ht="10.9" customHeight="1" x14ac:dyDescent="0.25">
      <c r="B103" s="88"/>
      <c r="C103" s="88"/>
      <c r="D103" s="88"/>
      <c r="E103" s="88"/>
      <c r="F103" s="88"/>
      <c r="G103" s="88"/>
      <c r="H103" s="88"/>
      <c r="I103" s="88"/>
      <c r="J103" s="88"/>
      <c r="K103" s="48"/>
      <c r="L103" s="49"/>
      <c r="M103" s="50"/>
      <c r="N103" s="49"/>
      <c r="O103" s="50"/>
      <c r="P103" s="49"/>
      <c r="Q103" s="50"/>
      <c r="R103" s="49"/>
      <c r="S103" s="50"/>
      <c r="T103" s="49"/>
      <c r="U103" s="50"/>
      <c r="V103" s="49"/>
      <c r="W103" s="51"/>
      <c r="X103" s="51"/>
      <c r="Y103" s="107"/>
    </row>
    <row r="104" spans="2:26" s="53" customFormat="1" ht="30.6" customHeight="1" x14ac:dyDescent="0.25">
      <c r="B104" s="89" t="s">
        <v>21</v>
      </c>
      <c r="C104" s="90"/>
      <c r="D104" s="90"/>
      <c r="E104" s="90"/>
      <c r="F104" s="90"/>
      <c r="G104" s="90"/>
      <c r="H104" s="90"/>
      <c r="I104" s="90"/>
      <c r="J104" s="91"/>
      <c r="K104" s="28">
        <v>1</v>
      </c>
      <c r="L104" s="25">
        <f>K104/D84</f>
        <v>0.16666666666666666</v>
      </c>
      <c r="M104" s="30">
        <v>2</v>
      </c>
      <c r="N104" s="25">
        <f>M104/D84</f>
        <v>0.33333333333333331</v>
      </c>
      <c r="O104" s="30">
        <v>2</v>
      </c>
      <c r="P104" s="25">
        <f>O104/D84</f>
        <v>0.33333333333333331</v>
      </c>
      <c r="Q104" s="30">
        <v>0</v>
      </c>
      <c r="R104" s="25">
        <f>Q104/D84</f>
        <v>0</v>
      </c>
      <c r="S104" s="30">
        <v>0</v>
      </c>
      <c r="T104" s="25">
        <f>S104/D84</f>
        <v>0</v>
      </c>
      <c r="U104" s="30">
        <v>1</v>
      </c>
      <c r="V104" s="25">
        <f>U104/D84</f>
        <v>0.16666666666666666</v>
      </c>
      <c r="W104" s="2">
        <v>2.2000000000000002</v>
      </c>
      <c r="X104" s="2">
        <v>0.83699999999999997</v>
      </c>
      <c r="Y104" s="107"/>
      <c r="Z104" s="54"/>
    </row>
    <row r="105" spans="2:26" x14ac:dyDescent="0.25">
      <c r="C105" s="74"/>
      <c r="D105" s="74"/>
      <c r="E105" s="74"/>
      <c r="F105" s="74"/>
      <c r="G105" s="74"/>
      <c r="H105" s="74"/>
    </row>
    <row r="106" spans="2:26" s="53" customFormat="1" x14ac:dyDescent="0.25">
      <c r="C106" s="74"/>
      <c r="D106" s="72">
        <v>3</v>
      </c>
      <c r="E106" s="74"/>
      <c r="F106" s="74"/>
      <c r="G106" s="74"/>
      <c r="H106" s="74"/>
    </row>
    <row r="107" spans="2:26" s="53" customFormat="1" ht="15.75" x14ac:dyDescent="0.25">
      <c r="B107" s="1" t="s">
        <v>29</v>
      </c>
      <c r="C107" s="5"/>
      <c r="D107" s="5"/>
      <c r="E107" s="5"/>
      <c r="F107" s="5"/>
      <c r="G107" s="5"/>
      <c r="H107" s="5"/>
      <c r="I107" s="5"/>
      <c r="J107" s="5"/>
      <c r="K107" s="34"/>
      <c r="L107" s="3"/>
      <c r="M107" s="35"/>
      <c r="N107" s="3"/>
      <c r="O107" s="35"/>
    </row>
    <row r="108" spans="2:26" s="53" customFormat="1" ht="15.75" x14ac:dyDescent="0.25">
      <c r="B108" s="1"/>
      <c r="C108" s="5"/>
      <c r="D108" s="5"/>
      <c r="E108" s="5"/>
      <c r="F108" s="5"/>
      <c r="G108" s="5"/>
      <c r="H108" s="5"/>
      <c r="I108" s="5"/>
      <c r="J108" s="5"/>
      <c r="K108" s="34"/>
      <c r="L108" s="3"/>
      <c r="M108" s="35"/>
      <c r="N108" s="3"/>
      <c r="O108" s="35"/>
    </row>
    <row r="109" spans="2:26" s="53" customFormat="1" ht="15.75" x14ac:dyDescent="0.25">
      <c r="B109" s="58" t="s">
        <v>13</v>
      </c>
      <c r="C109" s="57"/>
      <c r="D109" s="57"/>
      <c r="E109" s="57"/>
      <c r="F109" s="57"/>
      <c r="G109" s="5"/>
      <c r="H109" s="5"/>
      <c r="I109" s="5"/>
      <c r="J109" s="5"/>
      <c r="K109" s="34"/>
      <c r="L109" s="3"/>
      <c r="M109" s="35"/>
      <c r="N109" s="3"/>
      <c r="O109" s="35"/>
    </row>
    <row r="110" spans="2:26" s="53" customFormat="1" x14ac:dyDescent="0.25">
      <c r="K110" s="22"/>
      <c r="M110" s="22"/>
      <c r="O110" s="22"/>
    </row>
    <row r="111" spans="2:26" s="53" customFormat="1" x14ac:dyDescent="0.25">
      <c r="C111" s="102" t="s">
        <v>7</v>
      </c>
      <c r="D111" s="103"/>
      <c r="E111" s="103"/>
      <c r="F111" s="103"/>
      <c r="G111" s="103"/>
      <c r="H111" s="103"/>
      <c r="I111" s="103"/>
      <c r="J111" s="104"/>
      <c r="K111" s="17"/>
    </row>
    <row r="112" spans="2:26" s="53" customFormat="1" x14ac:dyDescent="0.25"/>
    <row r="113" spans="2:26" s="53" customFormat="1" ht="30" x14ac:dyDescent="0.25">
      <c r="K113" s="105">
        <v>1</v>
      </c>
      <c r="L113" s="105"/>
      <c r="M113" s="92">
        <v>2</v>
      </c>
      <c r="N113" s="93">
        <v>2</v>
      </c>
      <c r="O113" s="92">
        <v>3</v>
      </c>
      <c r="P113" s="93">
        <v>3</v>
      </c>
      <c r="Q113" s="92">
        <v>4</v>
      </c>
      <c r="R113" s="93">
        <v>4</v>
      </c>
      <c r="S113" s="92">
        <v>5</v>
      </c>
      <c r="T113" s="93">
        <v>5</v>
      </c>
      <c r="U113" s="92" t="s">
        <v>1</v>
      </c>
      <c r="V113" s="93" t="s">
        <v>1</v>
      </c>
      <c r="W113" s="8" t="s">
        <v>0</v>
      </c>
      <c r="X113" s="9" t="s">
        <v>2</v>
      </c>
    </row>
    <row r="114" spans="2:26" s="53" customFormat="1" x14ac:dyDescent="0.25">
      <c r="L114" s="14"/>
      <c r="M114" s="14"/>
      <c r="N114" s="15"/>
      <c r="O114" s="15"/>
      <c r="P114" s="15"/>
      <c r="Q114" s="15"/>
      <c r="R114" s="15"/>
      <c r="S114" s="15"/>
      <c r="T114" s="15"/>
      <c r="U114" s="15"/>
      <c r="V114" s="15"/>
      <c r="W114" s="16"/>
      <c r="X114" s="16"/>
    </row>
    <row r="115" spans="2:26" s="53" customFormat="1" ht="10.9" customHeight="1" x14ac:dyDescent="0.25">
      <c r="B115" s="5"/>
      <c r="C115" s="7"/>
      <c r="D115" s="5"/>
      <c r="E115" s="5"/>
      <c r="F115" s="5"/>
      <c r="G115" s="5"/>
      <c r="H115" s="5"/>
      <c r="I115" s="5"/>
      <c r="J115" s="5"/>
      <c r="K115" s="40"/>
      <c r="L115" s="41"/>
      <c r="M115" s="42"/>
      <c r="N115" s="41"/>
      <c r="O115" s="42"/>
      <c r="P115" s="41"/>
      <c r="Q115" s="42"/>
      <c r="R115" s="41"/>
      <c r="S115" s="42"/>
      <c r="T115" s="41"/>
      <c r="U115" s="42"/>
      <c r="V115" s="41"/>
      <c r="W115" s="43"/>
      <c r="X115" s="43"/>
    </row>
    <row r="116" spans="2:26" s="53" customFormat="1" ht="22.5" customHeight="1" x14ac:dyDescent="0.25">
      <c r="B116" s="94" t="s">
        <v>11</v>
      </c>
      <c r="C116" s="95"/>
      <c r="D116" s="95"/>
      <c r="E116" s="95"/>
      <c r="F116" s="95"/>
      <c r="G116" s="95"/>
      <c r="H116" s="95"/>
      <c r="I116" s="95"/>
      <c r="J116" s="96"/>
      <c r="K116" s="27">
        <v>0</v>
      </c>
      <c r="L116" s="24">
        <v>0</v>
      </c>
      <c r="M116" s="29">
        <v>0</v>
      </c>
      <c r="N116" s="24">
        <f>M116/D106</f>
        <v>0</v>
      </c>
      <c r="O116" s="29">
        <v>0</v>
      </c>
      <c r="P116" s="24">
        <f>O116/D106</f>
        <v>0</v>
      </c>
      <c r="Q116" s="29">
        <v>0</v>
      </c>
      <c r="R116" s="24">
        <f>Q116/D106</f>
        <v>0</v>
      </c>
      <c r="S116" s="29">
        <v>1</v>
      </c>
      <c r="T116" s="24">
        <f>S116/D106</f>
        <v>0.33333333333333331</v>
      </c>
      <c r="U116" s="29">
        <v>2</v>
      </c>
      <c r="V116" s="24">
        <f>U116/D106</f>
        <v>0.66666666666666663</v>
      </c>
      <c r="W116" s="11">
        <v>5</v>
      </c>
      <c r="X116" s="11"/>
      <c r="Y116" s="107"/>
      <c r="Z116" s="54"/>
    </row>
    <row r="117" spans="2:26" s="53" customFormat="1" ht="10.9" customHeight="1" x14ac:dyDescent="0.25">
      <c r="B117" s="5"/>
      <c r="J117" s="39"/>
      <c r="K117" s="44"/>
      <c r="L117" s="36"/>
      <c r="M117" s="37"/>
      <c r="N117" s="36"/>
      <c r="O117" s="37"/>
      <c r="P117" s="36"/>
      <c r="Q117" s="37"/>
      <c r="R117" s="36"/>
      <c r="S117" s="37"/>
      <c r="T117" s="36"/>
      <c r="U117" s="37"/>
      <c r="V117" s="36"/>
      <c r="W117" s="38"/>
      <c r="X117" s="38"/>
      <c r="Y117" s="107"/>
    </row>
    <row r="118" spans="2:26" s="53" customFormat="1" ht="30.75" customHeight="1" x14ac:dyDescent="0.25">
      <c r="B118" s="97" t="s">
        <v>8</v>
      </c>
      <c r="C118" s="98"/>
      <c r="D118" s="98"/>
      <c r="E118" s="98"/>
      <c r="F118" s="98"/>
      <c r="G118" s="98"/>
      <c r="H118" s="98"/>
      <c r="I118" s="98"/>
      <c r="J118" s="99"/>
      <c r="K118" s="28">
        <v>0</v>
      </c>
      <c r="L118" s="25">
        <f>K118/D106</f>
        <v>0</v>
      </c>
      <c r="M118" s="31">
        <v>0</v>
      </c>
      <c r="N118" s="25">
        <f>M118/D106</f>
        <v>0</v>
      </c>
      <c r="O118" s="31">
        <v>0</v>
      </c>
      <c r="P118" s="25">
        <f>O118/D106</f>
        <v>0</v>
      </c>
      <c r="Q118" s="31">
        <v>1</v>
      </c>
      <c r="R118" s="25">
        <f>Q118/D106</f>
        <v>0.33333333333333331</v>
      </c>
      <c r="S118" s="31">
        <v>1</v>
      </c>
      <c r="T118" s="25">
        <f>S118/D106</f>
        <v>0.33333333333333331</v>
      </c>
      <c r="U118" s="31">
        <v>1</v>
      </c>
      <c r="V118" s="25">
        <f>U118/D106</f>
        <v>0.33333333333333331</v>
      </c>
      <c r="W118" s="2">
        <v>4.5</v>
      </c>
      <c r="X118" s="2">
        <v>0.70699999999999996</v>
      </c>
      <c r="Y118" s="107"/>
      <c r="Z118" s="54"/>
    </row>
    <row r="119" spans="2:26" s="53" customFormat="1" ht="10.9" customHeight="1" x14ac:dyDescent="0.25">
      <c r="B119" s="88"/>
      <c r="C119" s="88"/>
      <c r="D119" s="88"/>
      <c r="E119" s="88"/>
      <c r="F119" s="88"/>
      <c r="G119" s="88"/>
      <c r="H119" s="88"/>
      <c r="I119" s="88"/>
      <c r="J119" s="88"/>
      <c r="K119" s="48"/>
      <c r="L119" s="49"/>
      <c r="M119" s="50"/>
      <c r="N119" s="49"/>
      <c r="O119" s="50"/>
      <c r="P119" s="49"/>
      <c r="Q119" s="50"/>
      <c r="R119" s="49"/>
      <c r="S119" s="50"/>
      <c r="T119" s="49"/>
      <c r="U119" s="50"/>
      <c r="V119" s="49"/>
      <c r="W119" s="51"/>
      <c r="X119" s="51"/>
      <c r="Y119" s="107"/>
    </row>
    <row r="120" spans="2:26" s="53" customFormat="1" ht="20.25" customHeight="1" x14ac:dyDescent="0.25">
      <c r="B120" s="94" t="s">
        <v>9</v>
      </c>
      <c r="C120" s="100"/>
      <c r="D120" s="100"/>
      <c r="E120" s="100"/>
      <c r="F120" s="100"/>
      <c r="G120" s="100"/>
      <c r="H120" s="100"/>
      <c r="I120" s="100"/>
      <c r="J120" s="101"/>
      <c r="K120" s="27">
        <v>0</v>
      </c>
      <c r="L120" s="26">
        <f>K120/D106</f>
        <v>0</v>
      </c>
      <c r="M120" s="32">
        <v>0</v>
      </c>
      <c r="N120" s="26">
        <f>M120/D106</f>
        <v>0</v>
      </c>
      <c r="O120" s="32">
        <v>1</v>
      </c>
      <c r="P120" s="26">
        <f>O120/D106</f>
        <v>0.33333333333333331</v>
      </c>
      <c r="Q120" s="32">
        <v>0</v>
      </c>
      <c r="R120" s="26">
        <f>Q120/D106</f>
        <v>0</v>
      </c>
      <c r="S120" s="32">
        <v>1</v>
      </c>
      <c r="T120" s="26">
        <f>S120/D106</f>
        <v>0.33333333333333331</v>
      </c>
      <c r="U120" s="32">
        <v>1</v>
      </c>
      <c r="V120" s="26">
        <f>U120/D106</f>
        <v>0.33333333333333331</v>
      </c>
      <c r="W120" s="4">
        <v>4</v>
      </c>
      <c r="X120" s="4">
        <v>1.4139999999999999</v>
      </c>
      <c r="Y120" s="107"/>
    </row>
    <row r="121" spans="2:26" s="53" customFormat="1" ht="10.9" customHeight="1" x14ac:dyDescent="0.25">
      <c r="B121" s="84"/>
      <c r="C121" s="84"/>
      <c r="D121" s="84"/>
      <c r="E121" s="84"/>
      <c r="F121" s="84"/>
      <c r="G121" s="84"/>
      <c r="H121" s="84"/>
      <c r="I121" s="84"/>
      <c r="J121" s="84"/>
      <c r="K121" s="33"/>
      <c r="L121" s="45"/>
      <c r="M121" s="46"/>
      <c r="N121" s="45"/>
      <c r="O121" s="46"/>
      <c r="P121" s="45"/>
      <c r="Q121" s="46"/>
      <c r="R121" s="45"/>
      <c r="S121" s="46"/>
      <c r="T121" s="45"/>
      <c r="U121" s="46"/>
      <c r="V121" s="45"/>
      <c r="W121" s="47"/>
      <c r="X121" s="47"/>
      <c r="Y121" s="107"/>
    </row>
    <row r="122" spans="2:26" s="53" customFormat="1" ht="30" customHeight="1" x14ac:dyDescent="0.25">
      <c r="B122" s="85" t="s">
        <v>10</v>
      </c>
      <c r="C122" s="86"/>
      <c r="D122" s="86"/>
      <c r="E122" s="86"/>
      <c r="F122" s="86"/>
      <c r="G122" s="86"/>
      <c r="H122" s="86"/>
      <c r="I122" s="86"/>
      <c r="J122" s="87"/>
      <c r="K122" s="28">
        <v>0</v>
      </c>
      <c r="L122" s="25">
        <f>K122/D106</f>
        <v>0</v>
      </c>
      <c r="M122" s="31">
        <v>0</v>
      </c>
      <c r="N122" s="25">
        <f>M122/D106</f>
        <v>0</v>
      </c>
      <c r="O122" s="31">
        <v>0</v>
      </c>
      <c r="P122" s="25">
        <f>O122/D106</f>
        <v>0</v>
      </c>
      <c r="Q122" s="31">
        <v>1</v>
      </c>
      <c r="R122" s="25">
        <f>Q122/D106</f>
        <v>0.33333333333333331</v>
      </c>
      <c r="S122" s="31">
        <v>1</v>
      </c>
      <c r="T122" s="25">
        <f>S122/D106</f>
        <v>0.33333333333333331</v>
      </c>
      <c r="U122" s="31">
        <v>1</v>
      </c>
      <c r="V122" s="25">
        <f>U122/D106</f>
        <v>0.33333333333333331</v>
      </c>
      <c r="W122" s="2">
        <v>4.5</v>
      </c>
      <c r="X122" s="2">
        <v>0.70699999999999996</v>
      </c>
      <c r="Y122" s="107"/>
      <c r="Z122" s="54"/>
    </row>
    <row r="123" spans="2:26" s="53" customFormat="1" ht="10.9" customHeight="1" x14ac:dyDescent="0.25">
      <c r="B123" s="88"/>
      <c r="C123" s="88"/>
      <c r="D123" s="88"/>
      <c r="E123" s="88"/>
      <c r="F123" s="88"/>
      <c r="G123" s="88"/>
      <c r="H123" s="88"/>
      <c r="I123" s="88"/>
      <c r="J123" s="88"/>
      <c r="K123" s="48"/>
      <c r="L123" s="49"/>
      <c r="M123" s="50"/>
      <c r="N123" s="49"/>
      <c r="O123" s="50"/>
      <c r="P123" s="49"/>
      <c r="Q123" s="50"/>
      <c r="R123" s="49"/>
      <c r="S123" s="50"/>
      <c r="T123" s="49"/>
      <c r="U123" s="50"/>
      <c r="V123" s="49"/>
      <c r="W123" s="51"/>
      <c r="X123" s="51"/>
      <c r="Y123" s="107"/>
    </row>
    <row r="124" spans="2:26" s="53" customFormat="1" ht="30.6" customHeight="1" x14ac:dyDescent="0.25">
      <c r="B124" s="89" t="s">
        <v>12</v>
      </c>
      <c r="C124" s="90"/>
      <c r="D124" s="90"/>
      <c r="E124" s="90"/>
      <c r="F124" s="90"/>
      <c r="G124" s="90"/>
      <c r="H124" s="90"/>
      <c r="I124" s="90"/>
      <c r="J124" s="91"/>
      <c r="K124" s="28">
        <v>0</v>
      </c>
      <c r="L124" s="25">
        <f>K124/D106</f>
        <v>0</v>
      </c>
      <c r="M124" s="30">
        <v>1</v>
      </c>
      <c r="N124" s="25">
        <f>M124/D106</f>
        <v>0.33333333333333331</v>
      </c>
      <c r="O124" s="30">
        <v>0</v>
      </c>
      <c r="P124" s="25">
        <f>O124/D106</f>
        <v>0</v>
      </c>
      <c r="Q124" s="30">
        <v>0</v>
      </c>
      <c r="R124" s="25">
        <f>Q124/D106</f>
        <v>0</v>
      </c>
      <c r="S124" s="30">
        <v>1</v>
      </c>
      <c r="T124" s="25">
        <f>S124/D106</f>
        <v>0.33333333333333331</v>
      </c>
      <c r="U124" s="30">
        <v>1</v>
      </c>
      <c r="V124" s="25">
        <f>U124/D106</f>
        <v>0.33333333333333331</v>
      </c>
      <c r="W124" s="2">
        <v>3.5</v>
      </c>
      <c r="X124" s="2">
        <v>2.121</v>
      </c>
      <c r="Y124" s="107"/>
      <c r="Z124" s="54"/>
    </row>
    <row r="125" spans="2:26" s="53" customFormat="1" ht="10.9" customHeight="1" x14ac:dyDescent="0.25">
      <c r="B125" s="88"/>
      <c r="C125" s="88"/>
      <c r="D125" s="88"/>
      <c r="E125" s="88"/>
      <c r="F125" s="88"/>
      <c r="G125" s="88"/>
      <c r="H125" s="88"/>
      <c r="I125" s="88"/>
      <c r="J125" s="88"/>
      <c r="K125" s="48"/>
      <c r="L125" s="49"/>
      <c r="M125" s="50"/>
      <c r="N125" s="49"/>
      <c r="O125" s="50"/>
      <c r="P125" s="49"/>
      <c r="Q125" s="50"/>
      <c r="R125" s="49"/>
      <c r="S125" s="50"/>
      <c r="T125" s="49"/>
      <c r="U125" s="50"/>
      <c r="V125" s="49"/>
      <c r="W125" s="51"/>
      <c r="X125" s="51"/>
      <c r="Y125" s="107"/>
    </row>
    <row r="126" spans="2:26" s="53" customFormat="1" ht="30.6" customHeight="1" x14ac:dyDescent="0.25">
      <c r="B126" s="89" t="s">
        <v>21</v>
      </c>
      <c r="C126" s="90"/>
      <c r="D126" s="90"/>
      <c r="E126" s="90"/>
      <c r="F126" s="90"/>
      <c r="G126" s="90"/>
      <c r="H126" s="90"/>
      <c r="I126" s="90"/>
      <c r="J126" s="91"/>
      <c r="K126" s="28">
        <v>0</v>
      </c>
      <c r="L126" s="25">
        <f>K126/D106</f>
        <v>0</v>
      </c>
      <c r="M126" s="30">
        <v>0</v>
      </c>
      <c r="N126" s="25">
        <f>M126/D106</f>
        <v>0</v>
      </c>
      <c r="O126" s="30">
        <v>1</v>
      </c>
      <c r="P126" s="25">
        <f>O126/D106</f>
        <v>0.33333333333333331</v>
      </c>
      <c r="Q126" s="30">
        <v>1</v>
      </c>
      <c r="R126" s="25">
        <f>Q126/D106</f>
        <v>0.33333333333333331</v>
      </c>
      <c r="S126" s="30">
        <v>0</v>
      </c>
      <c r="T126" s="25">
        <f>S126/D106</f>
        <v>0</v>
      </c>
      <c r="U126" s="30">
        <v>1</v>
      </c>
      <c r="V126" s="25">
        <f>U126/D106</f>
        <v>0.33333333333333331</v>
      </c>
      <c r="W126" s="2">
        <v>3.5</v>
      </c>
      <c r="X126" s="2">
        <v>0.70699999999999996</v>
      </c>
      <c r="Y126" s="107"/>
      <c r="Z126" s="54"/>
    </row>
    <row r="127" spans="2:26" x14ac:dyDescent="0.25">
      <c r="C127" s="74"/>
      <c r="D127" s="74"/>
      <c r="E127" s="74"/>
      <c r="F127" s="74"/>
      <c r="G127" s="74"/>
      <c r="H127" s="74"/>
    </row>
    <row r="128" spans="2:26" x14ac:dyDescent="0.25">
      <c r="C128" s="74"/>
      <c r="D128" s="74"/>
      <c r="E128" s="74"/>
      <c r="F128" s="74"/>
      <c r="G128" s="74"/>
      <c r="H128" s="74"/>
    </row>
    <row r="129" spans="2:26" s="53" customFormat="1" x14ac:dyDescent="0.25">
      <c r="C129" s="74"/>
      <c r="D129" s="72">
        <v>133</v>
      </c>
      <c r="E129" s="74"/>
      <c r="F129" s="74"/>
      <c r="G129" s="74"/>
      <c r="H129" s="74"/>
    </row>
    <row r="130" spans="2:26" s="53" customFormat="1" ht="15.75" x14ac:dyDescent="0.25">
      <c r="B130" s="1" t="s">
        <v>30</v>
      </c>
      <c r="C130" s="5"/>
      <c r="D130" s="5"/>
      <c r="E130" s="5"/>
      <c r="F130" s="5"/>
      <c r="G130" s="5"/>
      <c r="H130" s="5"/>
      <c r="I130" s="5"/>
      <c r="J130" s="5"/>
      <c r="K130" s="34"/>
      <c r="L130" s="3"/>
      <c r="M130" s="35"/>
      <c r="N130" s="3"/>
      <c r="O130" s="35"/>
    </row>
    <row r="131" spans="2:26" s="53" customFormat="1" ht="15.75" x14ac:dyDescent="0.25">
      <c r="B131" s="1"/>
      <c r="C131" s="5"/>
      <c r="D131" s="5"/>
      <c r="E131" s="5"/>
      <c r="F131" s="5"/>
      <c r="G131" s="5"/>
      <c r="H131" s="5"/>
      <c r="I131" s="5"/>
      <c r="J131" s="5"/>
      <c r="K131" s="34"/>
      <c r="L131" s="3"/>
      <c r="M131" s="35"/>
      <c r="N131" s="3"/>
      <c r="O131" s="35"/>
    </row>
    <row r="132" spans="2:26" s="53" customFormat="1" ht="15.75" x14ac:dyDescent="0.25">
      <c r="B132" s="58" t="s">
        <v>13</v>
      </c>
      <c r="C132" s="57"/>
      <c r="D132" s="57"/>
      <c r="E132" s="57"/>
      <c r="F132" s="57"/>
      <c r="G132" s="5"/>
      <c r="H132" s="5"/>
      <c r="I132" s="5"/>
      <c r="J132" s="5"/>
      <c r="K132" s="34"/>
      <c r="L132" s="3"/>
      <c r="M132" s="35"/>
      <c r="N132" s="3"/>
      <c r="O132" s="35"/>
    </row>
    <row r="133" spans="2:26" s="53" customFormat="1" x14ac:dyDescent="0.25">
      <c r="K133" s="22"/>
      <c r="M133" s="22"/>
      <c r="O133" s="22"/>
    </row>
    <row r="134" spans="2:26" s="53" customFormat="1" x14ac:dyDescent="0.25">
      <c r="C134" s="102" t="s">
        <v>7</v>
      </c>
      <c r="D134" s="103"/>
      <c r="E134" s="103"/>
      <c r="F134" s="103"/>
      <c r="G134" s="103"/>
      <c r="H134" s="103"/>
      <c r="I134" s="103"/>
      <c r="J134" s="104"/>
      <c r="K134" s="17"/>
    </row>
    <row r="135" spans="2:26" s="53" customFormat="1" x14ac:dyDescent="0.25"/>
    <row r="136" spans="2:26" s="53" customFormat="1" ht="30" x14ac:dyDescent="0.25">
      <c r="K136" s="105">
        <v>1</v>
      </c>
      <c r="L136" s="105"/>
      <c r="M136" s="92">
        <v>2</v>
      </c>
      <c r="N136" s="93">
        <v>2</v>
      </c>
      <c r="O136" s="92">
        <v>3</v>
      </c>
      <c r="P136" s="93">
        <v>3</v>
      </c>
      <c r="Q136" s="92">
        <v>4</v>
      </c>
      <c r="R136" s="93">
        <v>4</v>
      </c>
      <c r="S136" s="92">
        <v>5</v>
      </c>
      <c r="T136" s="93">
        <v>5</v>
      </c>
      <c r="U136" s="92" t="s">
        <v>1</v>
      </c>
      <c r="V136" s="93" t="s">
        <v>1</v>
      </c>
      <c r="W136" s="8" t="s">
        <v>0</v>
      </c>
      <c r="X136" s="9" t="s">
        <v>2</v>
      </c>
    </row>
    <row r="137" spans="2:26" s="53" customFormat="1" x14ac:dyDescent="0.25">
      <c r="L137" s="14"/>
      <c r="M137" s="14"/>
      <c r="N137" s="15"/>
      <c r="O137" s="15"/>
      <c r="P137" s="15"/>
      <c r="Q137" s="15"/>
      <c r="R137" s="15"/>
      <c r="S137" s="15"/>
      <c r="T137" s="15"/>
      <c r="U137" s="15"/>
      <c r="V137" s="15"/>
      <c r="W137" s="16"/>
      <c r="X137" s="16"/>
    </row>
    <row r="138" spans="2:26" s="53" customFormat="1" ht="10.9" customHeight="1" x14ac:dyDescent="0.25">
      <c r="B138" s="5"/>
      <c r="C138" s="7"/>
      <c r="D138" s="5"/>
      <c r="E138" s="5"/>
      <c r="F138" s="5"/>
      <c r="G138" s="5"/>
      <c r="H138" s="5"/>
      <c r="I138" s="5"/>
      <c r="J138" s="5"/>
      <c r="K138" s="40"/>
      <c r="L138" s="41"/>
      <c r="M138" s="42"/>
      <c r="N138" s="41"/>
      <c r="O138" s="42"/>
      <c r="P138" s="41"/>
      <c r="Q138" s="42"/>
      <c r="R138" s="41"/>
      <c r="S138" s="42"/>
      <c r="T138" s="41"/>
      <c r="U138" s="42"/>
      <c r="V138" s="41"/>
      <c r="W138" s="43"/>
      <c r="X138" s="43"/>
    </row>
    <row r="139" spans="2:26" s="53" customFormat="1" ht="22.5" customHeight="1" x14ac:dyDescent="0.25">
      <c r="B139" s="94" t="s">
        <v>11</v>
      </c>
      <c r="C139" s="95"/>
      <c r="D139" s="95"/>
      <c r="E139" s="95"/>
      <c r="F139" s="95"/>
      <c r="G139" s="95"/>
      <c r="H139" s="95"/>
      <c r="I139" s="95"/>
      <c r="J139" s="96"/>
      <c r="K139" s="27">
        <v>36</v>
      </c>
      <c r="L139" s="24">
        <f>K139/D129</f>
        <v>0.27067669172932329</v>
      </c>
      <c r="M139" s="29">
        <v>22</v>
      </c>
      <c r="N139" s="24">
        <f>M139/D129</f>
        <v>0.16541353383458646</v>
      </c>
      <c r="O139" s="29">
        <v>25</v>
      </c>
      <c r="P139" s="24">
        <f>O139/D129</f>
        <v>0.18796992481203006</v>
      </c>
      <c r="Q139" s="29">
        <v>12</v>
      </c>
      <c r="R139" s="24">
        <f>Q139/D129</f>
        <v>9.0225563909774431E-2</v>
      </c>
      <c r="S139" s="29">
        <v>11</v>
      </c>
      <c r="T139" s="24">
        <f>S139/D129</f>
        <v>8.2706766917293228E-2</v>
      </c>
      <c r="U139" s="29">
        <v>27</v>
      </c>
      <c r="V139" s="24">
        <f>U139/D129</f>
        <v>0.20300751879699247</v>
      </c>
      <c r="W139" s="11">
        <v>2.4300000000000002</v>
      </c>
      <c r="X139" s="11">
        <v>1.3380000000000001</v>
      </c>
      <c r="Y139" s="107"/>
      <c r="Z139" s="54"/>
    </row>
    <row r="140" spans="2:26" s="53" customFormat="1" ht="10.9" customHeight="1" x14ac:dyDescent="0.25">
      <c r="B140" s="5"/>
      <c r="J140" s="39"/>
      <c r="K140" s="44"/>
      <c r="L140" s="36"/>
      <c r="M140" s="37"/>
      <c r="N140" s="36"/>
      <c r="O140" s="37"/>
      <c r="P140" s="36"/>
      <c r="Q140" s="37"/>
      <c r="R140" s="36"/>
      <c r="S140" s="37"/>
      <c r="T140" s="36"/>
      <c r="U140" s="37"/>
      <c r="V140" s="36"/>
      <c r="W140" s="38"/>
      <c r="X140" s="38"/>
      <c r="Y140" s="107"/>
    </row>
    <row r="141" spans="2:26" s="53" customFormat="1" ht="30.75" customHeight="1" x14ac:dyDescent="0.25">
      <c r="B141" s="97" t="s">
        <v>8</v>
      </c>
      <c r="C141" s="98"/>
      <c r="D141" s="98"/>
      <c r="E141" s="98"/>
      <c r="F141" s="98"/>
      <c r="G141" s="98"/>
      <c r="H141" s="98"/>
      <c r="I141" s="98"/>
      <c r="J141" s="99"/>
      <c r="K141" s="28">
        <v>5</v>
      </c>
      <c r="L141" s="25">
        <f>K141/D129</f>
        <v>3.7593984962406013E-2</v>
      </c>
      <c r="M141" s="31">
        <v>20</v>
      </c>
      <c r="N141" s="25">
        <f>M141/D129</f>
        <v>0.15037593984962405</v>
      </c>
      <c r="O141" s="31">
        <v>43</v>
      </c>
      <c r="P141" s="25">
        <f>O141/D129</f>
        <v>0.32330827067669171</v>
      </c>
      <c r="Q141" s="31">
        <v>54</v>
      </c>
      <c r="R141" s="25">
        <f>Q141/D129</f>
        <v>0.40601503759398494</v>
      </c>
      <c r="S141" s="31">
        <v>8</v>
      </c>
      <c r="T141" s="25">
        <f>S141/D129</f>
        <v>6.0150375939849621E-2</v>
      </c>
      <c r="U141" s="31">
        <v>3</v>
      </c>
      <c r="V141" s="25">
        <f>U141/D129</f>
        <v>2.2556390977443608E-2</v>
      </c>
      <c r="W141" s="2">
        <v>3.31</v>
      </c>
      <c r="X141" s="2">
        <v>0.93899999999999995</v>
      </c>
      <c r="Y141" s="107"/>
      <c r="Z141" s="54"/>
    </row>
    <row r="142" spans="2:26" s="53" customFormat="1" ht="10.9" customHeight="1" x14ac:dyDescent="0.25">
      <c r="B142" s="88"/>
      <c r="C142" s="88"/>
      <c r="D142" s="88"/>
      <c r="E142" s="88"/>
      <c r="F142" s="88"/>
      <c r="G142" s="88"/>
      <c r="H142" s="88"/>
      <c r="I142" s="88"/>
      <c r="J142" s="88"/>
      <c r="K142" s="48"/>
      <c r="L142" s="49"/>
      <c r="M142" s="50"/>
      <c r="N142" s="49"/>
      <c r="O142" s="50"/>
      <c r="P142" s="49"/>
      <c r="Q142" s="50"/>
      <c r="R142" s="49"/>
      <c r="S142" s="50"/>
      <c r="T142" s="49"/>
      <c r="U142" s="50"/>
      <c r="V142" s="49"/>
      <c r="W142" s="51"/>
      <c r="X142" s="51"/>
      <c r="Y142" s="107"/>
    </row>
    <row r="143" spans="2:26" s="53" customFormat="1" ht="20.25" customHeight="1" x14ac:dyDescent="0.25">
      <c r="B143" s="94" t="s">
        <v>9</v>
      </c>
      <c r="C143" s="100"/>
      <c r="D143" s="100"/>
      <c r="E143" s="100"/>
      <c r="F143" s="100"/>
      <c r="G143" s="100"/>
      <c r="H143" s="100"/>
      <c r="I143" s="100"/>
      <c r="J143" s="101"/>
      <c r="K143" s="27">
        <v>5</v>
      </c>
      <c r="L143" s="26">
        <f>K143/D129</f>
        <v>3.7593984962406013E-2</v>
      </c>
      <c r="M143" s="32">
        <v>18</v>
      </c>
      <c r="N143" s="26">
        <f>M143/D129</f>
        <v>0.13533834586466165</v>
      </c>
      <c r="O143" s="32">
        <v>34</v>
      </c>
      <c r="P143" s="26">
        <f>O143/D129</f>
        <v>0.25563909774436089</v>
      </c>
      <c r="Q143" s="32">
        <v>55</v>
      </c>
      <c r="R143" s="26">
        <f>Q143/D129</f>
        <v>0.41353383458646614</v>
      </c>
      <c r="S143" s="32">
        <v>15</v>
      </c>
      <c r="T143" s="26">
        <f>S143/D129</f>
        <v>0.11278195488721804</v>
      </c>
      <c r="U143" s="32">
        <v>6</v>
      </c>
      <c r="V143" s="26">
        <f>U143/D129</f>
        <v>4.5112781954887216E-2</v>
      </c>
      <c r="W143" s="4">
        <v>3.45</v>
      </c>
      <c r="X143" s="4">
        <v>1.006</v>
      </c>
      <c r="Y143" s="107"/>
    </row>
    <row r="144" spans="2:26" s="53" customFormat="1" ht="10.9" customHeight="1" x14ac:dyDescent="0.25">
      <c r="B144" s="84"/>
      <c r="C144" s="84"/>
      <c r="D144" s="84"/>
      <c r="E144" s="84"/>
      <c r="F144" s="84"/>
      <c r="G144" s="84"/>
      <c r="H144" s="84"/>
      <c r="I144" s="84"/>
      <c r="J144" s="84"/>
      <c r="K144" s="33"/>
      <c r="L144" s="45"/>
      <c r="M144" s="46"/>
      <c r="N144" s="45"/>
      <c r="O144" s="46"/>
      <c r="P144" s="45"/>
      <c r="Q144" s="46"/>
      <c r="R144" s="45"/>
      <c r="S144" s="46"/>
      <c r="T144" s="45"/>
      <c r="U144" s="46"/>
      <c r="V144" s="45"/>
      <c r="W144" s="47"/>
      <c r="X144" s="47"/>
      <c r="Y144" s="107"/>
    </row>
    <row r="145" spans="2:26" s="53" customFormat="1" ht="30" customHeight="1" x14ac:dyDescent="0.25">
      <c r="B145" s="85" t="s">
        <v>10</v>
      </c>
      <c r="C145" s="86"/>
      <c r="D145" s="86"/>
      <c r="E145" s="86"/>
      <c r="F145" s="86"/>
      <c r="G145" s="86"/>
      <c r="H145" s="86"/>
      <c r="I145" s="86"/>
      <c r="J145" s="87"/>
      <c r="K145" s="28">
        <v>4</v>
      </c>
      <c r="L145" s="25">
        <f>K145/D129</f>
        <v>3.007518796992481E-2</v>
      </c>
      <c r="M145" s="31">
        <v>8</v>
      </c>
      <c r="N145" s="25">
        <f>M145/D129</f>
        <v>6.0150375939849621E-2</v>
      </c>
      <c r="O145" s="31">
        <v>44</v>
      </c>
      <c r="P145" s="25">
        <f>O145/D129</f>
        <v>0.33082706766917291</v>
      </c>
      <c r="Q145" s="31">
        <v>57</v>
      </c>
      <c r="R145" s="25">
        <f>Q145/D129</f>
        <v>0.42857142857142855</v>
      </c>
      <c r="S145" s="31">
        <v>19</v>
      </c>
      <c r="T145" s="25">
        <f>S145/D129</f>
        <v>0.14285714285714285</v>
      </c>
      <c r="U145" s="31">
        <v>1</v>
      </c>
      <c r="V145" s="25">
        <f>U145/D129</f>
        <v>7.5187969924812026E-3</v>
      </c>
      <c r="W145" s="2">
        <v>3.6</v>
      </c>
      <c r="X145" s="2">
        <v>0.91500000000000004</v>
      </c>
      <c r="Y145" s="107"/>
      <c r="Z145" s="54"/>
    </row>
    <row r="146" spans="2:26" s="53" customFormat="1" ht="10.9" customHeight="1" x14ac:dyDescent="0.25">
      <c r="B146" s="88"/>
      <c r="C146" s="88"/>
      <c r="D146" s="88"/>
      <c r="E146" s="88"/>
      <c r="F146" s="88"/>
      <c r="G146" s="88"/>
      <c r="H146" s="88"/>
      <c r="I146" s="88"/>
      <c r="J146" s="88"/>
      <c r="K146" s="48"/>
      <c r="L146" s="49"/>
      <c r="M146" s="50"/>
      <c r="N146" s="49"/>
      <c r="O146" s="50"/>
      <c r="P146" s="49"/>
      <c r="Q146" s="50"/>
      <c r="R146" s="49"/>
      <c r="S146" s="50"/>
      <c r="T146" s="49"/>
      <c r="U146" s="50"/>
      <c r="V146" s="49"/>
      <c r="W146" s="51"/>
      <c r="X146" s="51"/>
      <c r="Y146" s="107"/>
    </row>
    <row r="147" spans="2:26" s="53" customFormat="1" ht="30.6" customHeight="1" x14ac:dyDescent="0.25">
      <c r="B147" s="89" t="s">
        <v>12</v>
      </c>
      <c r="C147" s="90"/>
      <c r="D147" s="90"/>
      <c r="E147" s="90"/>
      <c r="F147" s="90"/>
      <c r="G147" s="90"/>
      <c r="H147" s="90"/>
      <c r="I147" s="90"/>
      <c r="J147" s="91"/>
      <c r="K147" s="28">
        <v>33</v>
      </c>
      <c r="L147" s="25">
        <f>K147/D129</f>
        <v>0.24812030075187969</v>
      </c>
      <c r="M147" s="30">
        <v>29</v>
      </c>
      <c r="N147" s="25">
        <f>M147/D129</f>
        <v>0.21804511278195488</v>
      </c>
      <c r="O147" s="30">
        <v>32</v>
      </c>
      <c r="P147" s="25">
        <f>O147/D129</f>
        <v>0.24060150375939848</v>
      </c>
      <c r="Q147" s="30">
        <v>19</v>
      </c>
      <c r="R147" s="25">
        <f>Q147/D129</f>
        <v>0.14285714285714285</v>
      </c>
      <c r="S147" s="30">
        <v>3</v>
      </c>
      <c r="T147" s="25">
        <f>S147/D129</f>
        <v>2.2556390977443608E-2</v>
      </c>
      <c r="U147" s="30">
        <v>17</v>
      </c>
      <c r="V147" s="25">
        <f>U147/D129</f>
        <v>0.12781954887218044</v>
      </c>
      <c r="W147" s="2">
        <v>2.4</v>
      </c>
      <c r="X147" s="2">
        <v>1.141</v>
      </c>
      <c r="Y147" s="107"/>
      <c r="Z147" s="54"/>
    </row>
    <row r="148" spans="2:26" s="53" customFormat="1" ht="10.9" customHeight="1" x14ac:dyDescent="0.25">
      <c r="B148" s="88"/>
      <c r="C148" s="88"/>
      <c r="D148" s="88"/>
      <c r="E148" s="88"/>
      <c r="F148" s="88"/>
      <c r="G148" s="88"/>
      <c r="H148" s="88"/>
      <c r="I148" s="88"/>
      <c r="J148" s="88"/>
      <c r="K148" s="48"/>
      <c r="L148" s="49"/>
      <c r="M148" s="50"/>
      <c r="N148" s="49"/>
      <c r="O148" s="50"/>
      <c r="P148" s="49"/>
      <c r="Q148" s="50"/>
      <c r="R148" s="49"/>
      <c r="S148" s="50"/>
      <c r="T148" s="49"/>
      <c r="U148" s="50"/>
      <c r="V148" s="49"/>
      <c r="W148" s="51"/>
      <c r="X148" s="51"/>
      <c r="Y148" s="107"/>
    </row>
    <row r="149" spans="2:26" s="53" customFormat="1" ht="30.6" customHeight="1" x14ac:dyDescent="0.25">
      <c r="B149" s="89" t="s">
        <v>21</v>
      </c>
      <c r="C149" s="90"/>
      <c r="D149" s="90"/>
      <c r="E149" s="90"/>
      <c r="F149" s="90"/>
      <c r="G149" s="90"/>
      <c r="H149" s="90"/>
      <c r="I149" s="90"/>
      <c r="J149" s="91"/>
      <c r="K149" s="28">
        <v>12</v>
      </c>
      <c r="L149" s="25">
        <f>K149/D129</f>
        <v>9.0225563909774431E-2</v>
      </c>
      <c r="M149" s="30">
        <v>22</v>
      </c>
      <c r="N149" s="25">
        <f>M149/D129</f>
        <v>0.16541353383458646</v>
      </c>
      <c r="O149" s="30">
        <v>45</v>
      </c>
      <c r="P149" s="25">
        <f>O149/D129</f>
        <v>0.33834586466165412</v>
      </c>
      <c r="Q149" s="30">
        <v>45</v>
      </c>
      <c r="R149" s="25">
        <f>Q149/D129</f>
        <v>0.33834586466165412</v>
      </c>
      <c r="S149" s="30">
        <v>4</v>
      </c>
      <c r="T149" s="25">
        <f>S149/D129</f>
        <v>3.007518796992481E-2</v>
      </c>
      <c r="U149" s="30">
        <v>5</v>
      </c>
      <c r="V149" s="25">
        <f>U149/D129</f>
        <v>3.7593984962406013E-2</v>
      </c>
      <c r="W149" s="2">
        <v>3.05</v>
      </c>
      <c r="X149" s="2">
        <v>1.014</v>
      </c>
      <c r="Y149" s="107"/>
      <c r="Z149" s="54"/>
    </row>
    <row r="150" spans="2:26" x14ac:dyDescent="0.25">
      <c r="C150" s="74"/>
      <c r="D150" s="74"/>
      <c r="E150" s="74"/>
      <c r="F150" s="74"/>
      <c r="G150" s="74"/>
      <c r="H150" s="74"/>
      <c r="I150" s="74"/>
    </row>
    <row r="151" spans="2:26" s="53" customFormat="1" x14ac:dyDescent="0.25">
      <c r="C151" s="74"/>
      <c r="D151" s="72">
        <v>90</v>
      </c>
      <c r="E151" s="74"/>
      <c r="F151" s="74"/>
      <c r="G151" s="74"/>
      <c r="H151" s="74"/>
      <c r="I151" s="74"/>
    </row>
    <row r="152" spans="2:26" s="53" customFormat="1" ht="15.75" x14ac:dyDescent="0.25">
      <c r="B152" s="1" t="s">
        <v>31</v>
      </c>
      <c r="C152" s="5"/>
      <c r="D152" s="5"/>
      <c r="E152" s="5"/>
      <c r="F152" s="5"/>
      <c r="G152" s="5"/>
      <c r="H152" s="5"/>
      <c r="I152" s="5"/>
      <c r="J152" s="5"/>
      <c r="K152" s="34"/>
      <c r="L152" s="3"/>
      <c r="M152" s="35"/>
      <c r="N152" s="3"/>
      <c r="O152" s="35"/>
    </row>
    <row r="153" spans="2:26" s="53" customFormat="1" ht="15.75" x14ac:dyDescent="0.25">
      <c r="B153" s="1"/>
      <c r="C153" s="5"/>
      <c r="D153" s="5"/>
      <c r="E153" s="5"/>
      <c r="F153" s="5"/>
      <c r="G153" s="5"/>
      <c r="H153" s="5"/>
      <c r="I153" s="5"/>
      <c r="J153" s="5"/>
      <c r="K153" s="34"/>
      <c r="L153" s="3"/>
      <c r="M153" s="35"/>
      <c r="N153" s="3"/>
      <c r="O153" s="35"/>
    </row>
    <row r="154" spans="2:26" s="53" customFormat="1" ht="15.75" x14ac:dyDescent="0.25">
      <c r="B154" s="58" t="s">
        <v>13</v>
      </c>
      <c r="C154" s="57"/>
      <c r="D154" s="57"/>
      <c r="E154" s="57"/>
      <c r="F154" s="57"/>
      <c r="G154" s="5"/>
      <c r="H154" s="5"/>
      <c r="I154" s="5"/>
      <c r="J154" s="5"/>
      <c r="K154" s="34"/>
      <c r="L154" s="3"/>
      <c r="M154" s="35"/>
      <c r="N154" s="3"/>
      <c r="O154" s="35"/>
    </row>
    <row r="155" spans="2:26" s="53" customFormat="1" x14ac:dyDescent="0.25">
      <c r="K155" s="22"/>
      <c r="M155" s="22"/>
      <c r="O155" s="22"/>
    </row>
    <row r="156" spans="2:26" s="53" customFormat="1" x14ac:dyDescent="0.25">
      <c r="C156" s="102" t="s">
        <v>7</v>
      </c>
      <c r="D156" s="103"/>
      <c r="E156" s="103"/>
      <c r="F156" s="103"/>
      <c r="G156" s="103"/>
      <c r="H156" s="103"/>
      <c r="I156" s="103"/>
      <c r="J156" s="104"/>
      <c r="K156" s="17"/>
    </row>
    <row r="157" spans="2:26" s="53" customFormat="1" x14ac:dyDescent="0.25"/>
    <row r="158" spans="2:26" s="53" customFormat="1" ht="30" x14ac:dyDescent="0.25">
      <c r="K158" s="105">
        <v>1</v>
      </c>
      <c r="L158" s="105"/>
      <c r="M158" s="92">
        <v>2</v>
      </c>
      <c r="N158" s="93">
        <v>2</v>
      </c>
      <c r="O158" s="92">
        <v>3</v>
      </c>
      <c r="P158" s="93">
        <v>3</v>
      </c>
      <c r="Q158" s="92">
        <v>4</v>
      </c>
      <c r="R158" s="93">
        <v>4</v>
      </c>
      <c r="S158" s="92">
        <v>5</v>
      </c>
      <c r="T158" s="93">
        <v>5</v>
      </c>
      <c r="U158" s="92" t="s">
        <v>1</v>
      </c>
      <c r="V158" s="93" t="s">
        <v>1</v>
      </c>
      <c r="W158" s="8" t="s">
        <v>0</v>
      </c>
      <c r="X158" s="9" t="s">
        <v>2</v>
      </c>
    </row>
    <row r="159" spans="2:26" s="53" customFormat="1" x14ac:dyDescent="0.25">
      <c r="L159" s="14"/>
      <c r="M159" s="14"/>
      <c r="N159" s="15"/>
      <c r="O159" s="15"/>
      <c r="P159" s="15"/>
      <c r="Q159" s="15"/>
      <c r="R159" s="15"/>
      <c r="S159" s="15"/>
      <c r="T159" s="15"/>
      <c r="U159" s="15"/>
      <c r="V159" s="15"/>
      <c r="W159" s="16"/>
      <c r="X159" s="16"/>
    </row>
    <row r="160" spans="2:26" s="53" customFormat="1" ht="10.9" customHeight="1" x14ac:dyDescent="0.25">
      <c r="B160" s="5"/>
      <c r="C160" s="7"/>
      <c r="D160" s="5"/>
      <c r="E160" s="5"/>
      <c r="F160" s="5"/>
      <c r="G160" s="5"/>
      <c r="H160" s="5"/>
      <c r="I160" s="5"/>
      <c r="J160" s="5"/>
      <c r="K160" s="40"/>
      <c r="L160" s="41"/>
      <c r="M160" s="42"/>
      <c r="N160" s="41"/>
      <c r="O160" s="42"/>
      <c r="P160" s="41"/>
      <c r="Q160" s="42"/>
      <c r="R160" s="41"/>
      <c r="S160" s="42"/>
      <c r="T160" s="41"/>
      <c r="U160" s="42"/>
      <c r="V160" s="41"/>
      <c r="W160" s="43"/>
      <c r="X160" s="43"/>
    </row>
    <row r="161" spans="2:26" s="53" customFormat="1" ht="22.5" customHeight="1" x14ac:dyDescent="0.25">
      <c r="B161" s="94" t="s">
        <v>11</v>
      </c>
      <c r="C161" s="95"/>
      <c r="D161" s="95"/>
      <c r="E161" s="95"/>
      <c r="F161" s="95"/>
      <c r="G161" s="95"/>
      <c r="H161" s="95"/>
      <c r="I161" s="95"/>
      <c r="J161" s="96"/>
      <c r="K161" s="27">
        <v>24</v>
      </c>
      <c r="L161" s="24">
        <f>K161/D151</f>
        <v>0.26666666666666666</v>
      </c>
      <c r="M161" s="29">
        <v>11</v>
      </c>
      <c r="N161" s="24">
        <f>M161/D151</f>
        <v>0.12222222222222222</v>
      </c>
      <c r="O161" s="29">
        <v>9</v>
      </c>
      <c r="P161" s="24">
        <f>O161/D151</f>
        <v>0.1</v>
      </c>
      <c r="Q161" s="29">
        <v>12</v>
      </c>
      <c r="R161" s="24">
        <f>Q161/D151</f>
        <v>0.13333333333333333</v>
      </c>
      <c r="S161" s="29">
        <v>12</v>
      </c>
      <c r="T161" s="24">
        <f>S161/D151</f>
        <v>0.13333333333333333</v>
      </c>
      <c r="U161" s="29">
        <v>22</v>
      </c>
      <c r="V161" s="24">
        <f>U161/D151</f>
        <v>0.24444444444444444</v>
      </c>
      <c r="W161" s="11">
        <v>2.66</v>
      </c>
      <c r="X161" s="11">
        <v>1.542</v>
      </c>
      <c r="Y161" s="107"/>
      <c r="Z161" s="54"/>
    </row>
    <row r="162" spans="2:26" s="53" customFormat="1" ht="10.9" customHeight="1" x14ac:dyDescent="0.25">
      <c r="B162" s="5"/>
      <c r="J162" s="39"/>
      <c r="K162" s="44"/>
      <c r="L162" s="36"/>
      <c r="M162" s="37"/>
      <c r="N162" s="36"/>
      <c r="O162" s="37"/>
      <c r="P162" s="36"/>
      <c r="Q162" s="37"/>
      <c r="R162" s="36"/>
      <c r="S162" s="37"/>
      <c r="T162" s="36"/>
      <c r="U162" s="37"/>
      <c r="V162" s="36"/>
      <c r="W162" s="38"/>
      <c r="X162" s="38"/>
      <c r="Y162" s="107"/>
    </row>
    <row r="163" spans="2:26" s="53" customFormat="1" ht="30.75" customHeight="1" x14ac:dyDescent="0.25">
      <c r="B163" s="97" t="s">
        <v>8</v>
      </c>
      <c r="C163" s="98"/>
      <c r="D163" s="98"/>
      <c r="E163" s="98"/>
      <c r="F163" s="98"/>
      <c r="G163" s="98"/>
      <c r="H163" s="98"/>
      <c r="I163" s="98"/>
      <c r="J163" s="99"/>
      <c r="K163" s="28">
        <v>5</v>
      </c>
      <c r="L163" s="25">
        <f>K163/D151</f>
        <v>5.5555555555555552E-2</v>
      </c>
      <c r="M163" s="31">
        <v>5</v>
      </c>
      <c r="N163" s="25">
        <f>M163/D151</f>
        <v>5.5555555555555552E-2</v>
      </c>
      <c r="O163" s="31">
        <v>43</v>
      </c>
      <c r="P163" s="25">
        <f>O163/D151</f>
        <v>0.4777777777777778</v>
      </c>
      <c r="Q163" s="31">
        <v>24</v>
      </c>
      <c r="R163" s="25">
        <f>Q163/D151</f>
        <v>0.26666666666666666</v>
      </c>
      <c r="S163" s="31">
        <v>10</v>
      </c>
      <c r="T163" s="25">
        <f>S163/D151</f>
        <v>0.1111111111111111</v>
      </c>
      <c r="U163" s="31">
        <v>3</v>
      </c>
      <c r="V163" s="25">
        <f>U163/D151</f>
        <v>3.3333333333333333E-2</v>
      </c>
      <c r="W163" s="2">
        <v>3.33</v>
      </c>
      <c r="X163" s="2">
        <v>0.96</v>
      </c>
      <c r="Y163" s="107"/>
      <c r="Z163" s="54"/>
    </row>
    <row r="164" spans="2:26" s="53" customFormat="1" ht="10.9" customHeight="1" x14ac:dyDescent="0.25">
      <c r="B164" s="88"/>
      <c r="C164" s="88"/>
      <c r="D164" s="88"/>
      <c r="E164" s="88"/>
      <c r="F164" s="88"/>
      <c r="G164" s="88"/>
      <c r="H164" s="88"/>
      <c r="I164" s="88"/>
      <c r="J164" s="88"/>
      <c r="K164" s="48"/>
      <c r="L164" s="49"/>
      <c r="M164" s="50"/>
      <c r="N164" s="49"/>
      <c r="O164" s="50"/>
      <c r="P164" s="49"/>
      <c r="Q164" s="50"/>
      <c r="R164" s="49"/>
      <c r="S164" s="50"/>
      <c r="T164" s="49"/>
      <c r="U164" s="50"/>
      <c r="V164" s="49"/>
      <c r="W164" s="51"/>
      <c r="X164" s="51"/>
      <c r="Y164" s="107"/>
    </row>
    <row r="165" spans="2:26" s="53" customFormat="1" ht="20.25" customHeight="1" x14ac:dyDescent="0.25">
      <c r="B165" s="94" t="s">
        <v>9</v>
      </c>
      <c r="C165" s="100"/>
      <c r="D165" s="100"/>
      <c r="E165" s="100"/>
      <c r="F165" s="100"/>
      <c r="G165" s="100"/>
      <c r="H165" s="100"/>
      <c r="I165" s="100"/>
      <c r="J165" s="101"/>
      <c r="K165" s="27">
        <v>3</v>
      </c>
      <c r="L165" s="26">
        <f>K165/D151</f>
        <v>3.3333333333333333E-2</v>
      </c>
      <c r="M165" s="32">
        <v>11</v>
      </c>
      <c r="N165" s="26">
        <f>M165/D151</f>
        <v>0.12222222222222222</v>
      </c>
      <c r="O165" s="32">
        <v>20</v>
      </c>
      <c r="P165" s="26">
        <f>O165/D151</f>
        <v>0.22222222222222221</v>
      </c>
      <c r="Q165" s="32">
        <v>37</v>
      </c>
      <c r="R165" s="26">
        <f>Q165/D151</f>
        <v>0.41111111111111109</v>
      </c>
      <c r="S165" s="32">
        <v>19</v>
      </c>
      <c r="T165" s="26">
        <f>S165/D151</f>
        <v>0.21111111111111111</v>
      </c>
      <c r="U165" s="32">
        <v>0</v>
      </c>
      <c r="V165" s="26">
        <f>U165/D151</f>
        <v>0</v>
      </c>
      <c r="W165" s="4">
        <v>3.64</v>
      </c>
      <c r="X165" s="4">
        <v>1.0529999999999999</v>
      </c>
      <c r="Y165" s="107"/>
    </row>
    <row r="166" spans="2:26" s="53" customFormat="1" ht="10.9" customHeight="1" x14ac:dyDescent="0.25">
      <c r="B166" s="84"/>
      <c r="C166" s="84"/>
      <c r="D166" s="84"/>
      <c r="E166" s="84"/>
      <c r="F166" s="84"/>
      <c r="G166" s="84"/>
      <c r="H166" s="84"/>
      <c r="I166" s="84"/>
      <c r="J166" s="84"/>
      <c r="K166" s="33"/>
      <c r="L166" s="45"/>
      <c r="M166" s="46"/>
      <c r="N166" s="45"/>
      <c r="O166" s="46"/>
      <c r="P166" s="45"/>
      <c r="Q166" s="46"/>
      <c r="R166" s="45"/>
      <c r="S166" s="46"/>
      <c r="T166" s="45"/>
      <c r="U166" s="46"/>
      <c r="V166" s="45"/>
      <c r="W166" s="47"/>
      <c r="X166" s="47"/>
      <c r="Y166" s="107"/>
    </row>
    <row r="167" spans="2:26" s="53" customFormat="1" ht="30" customHeight="1" x14ac:dyDescent="0.25">
      <c r="B167" s="85" t="s">
        <v>10</v>
      </c>
      <c r="C167" s="86"/>
      <c r="D167" s="86"/>
      <c r="E167" s="86"/>
      <c r="F167" s="86"/>
      <c r="G167" s="86"/>
      <c r="H167" s="86"/>
      <c r="I167" s="86"/>
      <c r="J167" s="87"/>
      <c r="K167" s="28">
        <v>3</v>
      </c>
      <c r="L167" s="25">
        <f>K167/D151</f>
        <v>3.3333333333333333E-2</v>
      </c>
      <c r="M167" s="31">
        <v>9</v>
      </c>
      <c r="N167" s="25">
        <f>M167/D151</f>
        <v>0.1</v>
      </c>
      <c r="O167" s="31">
        <v>18</v>
      </c>
      <c r="P167" s="25">
        <f>O167/D151</f>
        <v>0.2</v>
      </c>
      <c r="Q167" s="31">
        <v>39</v>
      </c>
      <c r="R167" s="25">
        <f>Q167/D151</f>
        <v>0.43333333333333335</v>
      </c>
      <c r="S167" s="31">
        <v>20</v>
      </c>
      <c r="T167" s="25">
        <f>S167/D151</f>
        <v>0.22222222222222221</v>
      </c>
      <c r="U167" s="31">
        <v>1</v>
      </c>
      <c r="V167" s="25">
        <f>U167/D151</f>
        <v>1.1111111111111112E-2</v>
      </c>
      <c r="W167" s="2">
        <v>3.72</v>
      </c>
      <c r="X167" s="2">
        <v>1.0329999999999999</v>
      </c>
      <c r="Y167" s="107"/>
      <c r="Z167" s="54"/>
    </row>
    <row r="168" spans="2:26" s="53" customFormat="1" ht="10.9" customHeight="1" x14ac:dyDescent="0.25">
      <c r="B168" s="88"/>
      <c r="C168" s="88"/>
      <c r="D168" s="88"/>
      <c r="E168" s="88"/>
      <c r="F168" s="88"/>
      <c r="G168" s="88"/>
      <c r="H168" s="88"/>
      <c r="I168" s="88"/>
      <c r="J168" s="88"/>
      <c r="K168" s="48"/>
      <c r="L168" s="49"/>
      <c r="M168" s="50"/>
      <c r="N168" s="49"/>
      <c r="O168" s="50"/>
      <c r="P168" s="49"/>
      <c r="Q168" s="50"/>
      <c r="R168" s="49"/>
      <c r="S168" s="50"/>
      <c r="T168" s="49"/>
      <c r="U168" s="50"/>
      <c r="V168" s="49"/>
      <c r="W168" s="51"/>
      <c r="X168" s="51"/>
      <c r="Y168" s="107"/>
    </row>
    <row r="169" spans="2:26" s="53" customFormat="1" ht="30.6" customHeight="1" x14ac:dyDescent="0.25">
      <c r="B169" s="89" t="s">
        <v>12</v>
      </c>
      <c r="C169" s="90"/>
      <c r="D169" s="90"/>
      <c r="E169" s="90"/>
      <c r="F169" s="90"/>
      <c r="G169" s="90"/>
      <c r="H169" s="90"/>
      <c r="I169" s="90"/>
      <c r="J169" s="91"/>
      <c r="K169" s="28">
        <v>26</v>
      </c>
      <c r="L169" s="25">
        <f>K169/D151</f>
        <v>0.28888888888888886</v>
      </c>
      <c r="M169" s="30">
        <v>18</v>
      </c>
      <c r="N169" s="25">
        <f>M169/D151</f>
        <v>0.2</v>
      </c>
      <c r="O169" s="30">
        <v>23</v>
      </c>
      <c r="P169" s="25">
        <f>O169/D151</f>
        <v>0.25555555555555554</v>
      </c>
      <c r="Q169" s="30">
        <v>9</v>
      </c>
      <c r="R169" s="25">
        <f>Q169/D151</f>
        <v>0.1</v>
      </c>
      <c r="S169" s="30">
        <v>5</v>
      </c>
      <c r="T169" s="25">
        <f>S169/D151</f>
        <v>5.5555555555555552E-2</v>
      </c>
      <c r="U169" s="30">
        <v>9</v>
      </c>
      <c r="V169" s="25">
        <f>U169/D151</f>
        <v>0.1</v>
      </c>
      <c r="W169" s="2">
        <v>2.37</v>
      </c>
      <c r="X169" s="2">
        <v>1.2190000000000001</v>
      </c>
      <c r="Y169" s="107"/>
      <c r="Z169" s="54"/>
    </row>
    <row r="170" spans="2:26" s="53" customFormat="1" ht="10.9" customHeight="1" x14ac:dyDescent="0.25">
      <c r="B170" s="88"/>
      <c r="C170" s="88"/>
      <c r="D170" s="88"/>
      <c r="E170" s="88"/>
      <c r="F170" s="88"/>
      <c r="G170" s="88"/>
      <c r="H170" s="88"/>
      <c r="I170" s="88"/>
      <c r="J170" s="88"/>
      <c r="K170" s="48"/>
      <c r="L170" s="49"/>
      <c r="M170" s="50"/>
      <c r="N170" s="49"/>
      <c r="O170" s="50"/>
      <c r="P170" s="49"/>
      <c r="Q170" s="50"/>
      <c r="R170" s="49"/>
      <c r="S170" s="50"/>
      <c r="T170" s="49"/>
      <c r="U170" s="50"/>
      <c r="V170" s="49"/>
      <c r="W170" s="51"/>
      <c r="X170" s="51"/>
      <c r="Y170" s="107"/>
    </row>
    <row r="171" spans="2:26" s="53" customFormat="1" ht="30.6" customHeight="1" x14ac:dyDescent="0.25">
      <c r="B171" s="89" t="s">
        <v>21</v>
      </c>
      <c r="C171" s="90"/>
      <c r="D171" s="90"/>
      <c r="E171" s="90"/>
      <c r="F171" s="90"/>
      <c r="G171" s="90"/>
      <c r="H171" s="90"/>
      <c r="I171" s="90"/>
      <c r="J171" s="91"/>
      <c r="K171" s="28">
        <v>7</v>
      </c>
      <c r="L171" s="25">
        <f>K171/D151</f>
        <v>7.7777777777777779E-2</v>
      </c>
      <c r="M171" s="30">
        <v>14</v>
      </c>
      <c r="N171" s="25">
        <f>M171/D151</f>
        <v>0.15555555555555556</v>
      </c>
      <c r="O171" s="30">
        <v>28</v>
      </c>
      <c r="P171" s="25">
        <f>O171/D151</f>
        <v>0.31111111111111112</v>
      </c>
      <c r="Q171" s="30">
        <v>34</v>
      </c>
      <c r="R171" s="25">
        <f>Q171/D151</f>
        <v>0.37777777777777777</v>
      </c>
      <c r="S171" s="30">
        <v>6</v>
      </c>
      <c r="T171" s="25">
        <f>S171/D151</f>
        <v>6.6666666666666666E-2</v>
      </c>
      <c r="U171" s="30">
        <v>1</v>
      </c>
      <c r="V171" s="25">
        <f>U171/D151</f>
        <v>1.1111111111111112E-2</v>
      </c>
      <c r="W171" s="2">
        <v>3.2</v>
      </c>
      <c r="X171" s="2">
        <v>1.046</v>
      </c>
      <c r="Y171" s="107"/>
      <c r="Z171" s="54"/>
    </row>
    <row r="172" spans="2:26" s="53" customFormat="1" x14ac:dyDescent="0.25"/>
    <row r="173" spans="2:26" s="53" customFormat="1" x14ac:dyDescent="0.25">
      <c r="C173" s="74"/>
      <c r="D173" s="72">
        <v>20</v>
      </c>
      <c r="E173" s="74"/>
      <c r="F173" s="74"/>
      <c r="G173" s="74"/>
      <c r="H173" s="74"/>
      <c r="I173" s="74"/>
    </row>
    <row r="174" spans="2:26" s="53" customFormat="1" ht="15.75" x14ac:dyDescent="0.25">
      <c r="B174" s="1" t="s">
        <v>32</v>
      </c>
      <c r="C174" s="5"/>
      <c r="D174" s="5"/>
      <c r="E174" s="5"/>
      <c r="F174" s="5"/>
      <c r="G174" s="5"/>
      <c r="H174" s="5"/>
      <c r="I174" s="5"/>
      <c r="J174" s="5"/>
      <c r="K174" s="34"/>
      <c r="L174" s="3"/>
      <c r="M174" s="35"/>
      <c r="N174" s="3"/>
      <c r="O174" s="35"/>
    </row>
    <row r="175" spans="2:26" s="53" customFormat="1" ht="15.75" x14ac:dyDescent="0.25">
      <c r="B175" s="1"/>
      <c r="C175" s="5"/>
      <c r="D175" s="5"/>
      <c r="E175" s="5"/>
      <c r="F175" s="5"/>
      <c r="G175" s="5"/>
      <c r="H175" s="5"/>
      <c r="I175" s="5"/>
      <c r="J175" s="5"/>
      <c r="K175" s="34"/>
      <c r="L175" s="3"/>
      <c r="M175" s="35"/>
      <c r="N175" s="3"/>
      <c r="O175" s="35"/>
    </row>
    <row r="176" spans="2:26" s="53" customFormat="1" ht="15.75" x14ac:dyDescent="0.25">
      <c r="B176" s="58" t="s">
        <v>13</v>
      </c>
      <c r="C176" s="57"/>
      <c r="D176" s="57"/>
      <c r="E176" s="57"/>
      <c r="F176" s="57"/>
      <c r="G176" s="5"/>
      <c r="H176" s="5"/>
      <c r="I176" s="5"/>
      <c r="J176" s="5"/>
      <c r="K176" s="34"/>
      <c r="L176" s="3"/>
      <c r="M176" s="35"/>
      <c r="N176" s="3"/>
      <c r="O176" s="35"/>
    </row>
    <row r="177" spans="2:26" s="53" customFormat="1" x14ac:dyDescent="0.25">
      <c r="K177" s="22"/>
      <c r="M177" s="22"/>
      <c r="O177" s="22"/>
    </row>
    <row r="178" spans="2:26" s="53" customFormat="1" x14ac:dyDescent="0.25">
      <c r="C178" s="102" t="s">
        <v>7</v>
      </c>
      <c r="D178" s="103"/>
      <c r="E178" s="103"/>
      <c r="F178" s="103"/>
      <c r="G178" s="103"/>
      <c r="H178" s="103"/>
      <c r="I178" s="103"/>
      <c r="J178" s="104"/>
      <c r="K178" s="17"/>
    </row>
    <row r="179" spans="2:26" s="53" customFormat="1" x14ac:dyDescent="0.25"/>
    <row r="180" spans="2:26" s="53" customFormat="1" ht="30" x14ac:dyDescent="0.25">
      <c r="K180" s="105">
        <v>1</v>
      </c>
      <c r="L180" s="105"/>
      <c r="M180" s="92">
        <v>2</v>
      </c>
      <c r="N180" s="93">
        <v>2</v>
      </c>
      <c r="O180" s="92">
        <v>3</v>
      </c>
      <c r="P180" s="93">
        <v>3</v>
      </c>
      <c r="Q180" s="92">
        <v>4</v>
      </c>
      <c r="R180" s="93">
        <v>4</v>
      </c>
      <c r="S180" s="92">
        <v>5</v>
      </c>
      <c r="T180" s="93">
        <v>5</v>
      </c>
      <c r="U180" s="92" t="s">
        <v>1</v>
      </c>
      <c r="V180" s="93" t="s">
        <v>1</v>
      </c>
      <c r="W180" s="8" t="s">
        <v>0</v>
      </c>
      <c r="X180" s="9" t="s">
        <v>2</v>
      </c>
    </row>
    <row r="181" spans="2:26" s="53" customFormat="1" x14ac:dyDescent="0.25">
      <c r="L181" s="14"/>
      <c r="M181" s="14"/>
      <c r="N181" s="15"/>
      <c r="O181" s="15"/>
      <c r="P181" s="15"/>
      <c r="Q181" s="15"/>
      <c r="R181" s="15"/>
      <c r="S181" s="15"/>
      <c r="T181" s="15"/>
      <c r="U181" s="15"/>
      <c r="V181" s="15"/>
      <c r="W181" s="16"/>
      <c r="X181" s="16"/>
    </row>
    <row r="182" spans="2:26" s="53" customFormat="1" ht="10.9" customHeight="1" x14ac:dyDescent="0.25">
      <c r="B182" s="5"/>
      <c r="C182" s="7"/>
      <c r="D182" s="5"/>
      <c r="E182" s="5"/>
      <c r="F182" s="5"/>
      <c r="G182" s="5"/>
      <c r="H182" s="5"/>
      <c r="I182" s="5"/>
      <c r="J182" s="5"/>
      <c r="K182" s="40"/>
      <c r="L182" s="41"/>
      <c r="M182" s="42"/>
      <c r="N182" s="41"/>
      <c r="O182" s="42"/>
      <c r="P182" s="41"/>
      <c r="Q182" s="42"/>
      <c r="R182" s="41"/>
      <c r="S182" s="42"/>
      <c r="T182" s="41"/>
      <c r="U182" s="42"/>
      <c r="V182" s="41"/>
      <c r="W182" s="43"/>
      <c r="X182" s="43"/>
    </row>
    <row r="183" spans="2:26" s="53" customFormat="1" ht="22.5" customHeight="1" x14ac:dyDescent="0.25">
      <c r="B183" s="94" t="s">
        <v>11</v>
      </c>
      <c r="C183" s="95"/>
      <c r="D183" s="95"/>
      <c r="E183" s="95"/>
      <c r="F183" s="95"/>
      <c r="G183" s="95"/>
      <c r="H183" s="95"/>
      <c r="I183" s="95"/>
      <c r="J183" s="96"/>
      <c r="K183" s="27">
        <v>3</v>
      </c>
      <c r="L183" s="24">
        <f>K183/D173</f>
        <v>0.15</v>
      </c>
      <c r="M183" s="29">
        <v>3</v>
      </c>
      <c r="N183" s="24">
        <f>M183/D173</f>
        <v>0.15</v>
      </c>
      <c r="O183" s="29">
        <v>3</v>
      </c>
      <c r="P183" s="24">
        <f>O183/D173</f>
        <v>0.15</v>
      </c>
      <c r="Q183" s="29">
        <v>3</v>
      </c>
      <c r="R183" s="24">
        <f>Q183/D173</f>
        <v>0.15</v>
      </c>
      <c r="S183" s="29">
        <v>1</v>
      </c>
      <c r="T183" s="24">
        <f>S183/D173</f>
        <v>0.05</v>
      </c>
      <c r="U183" s="29">
        <v>7</v>
      </c>
      <c r="V183" s="24">
        <f>U183/D173</f>
        <v>0.35</v>
      </c>
      <c r="W183" s="11">
        <v>2.69</v>
      </c>
      <c r="X183" s="11">
        <v>1.3160000000000001</v>
      </c>
      <c r="Y183" s="107"/>
      <c r="Z183" s="54"/>
    </row>
    <row r="184" spans="2:26" s="53" customFormat="1" ht="10.9" customHeight="1" x14ac:dyDescent="0.25">
      <c r="B184" s="5"/>
      <c r="J184" s="39"/>
      <c r="K184" s="44"/>
      <c r="L184" s="36"/>
      <c r="M184" s="37"/>
      <c r="N184" s="36"/>
      <c r="O184" s="37"/>
      <c r="P184" s="36"/>
      <c r="Q184" s="37"/>
      <c r="R184" s="36"/>
      <c r="S184" s="37"/>
      <c r="T184" s="36"/>
      <c r="U184" s="37"/>
      <c r="V184" s="36"/>
      <c r="W184" s="38"/>
      <c r="X184" s="38"/>
      <c r="Y184" s="107"/>
    </row>
    <row r="185" spans="2:26" s="53" customFormat="1" ht="30.75" customHeight="1" x14ac:dyDescent="0.25">
      <c r="B185" s="97" t="s">
        <v>8</v>
      </c>
      <c r="C185" s="98"/>
      <c r="D185" s="98"/>
      <c r="E185" s="98"/>
      <c r="F185" s="98"/>
      <c r="G185" s="98"/>
      <c r="H185" s="98"/>
      <c r="I185" s="98"/>
      <c r="J185" s="99"/>
      <c r="K185" s="28">
        <v>0</v>
      </c>
      <c r="L185" s="25">
        <f>K185/D173</f>
        <v>0</v>
      </c>
      <c r="M185" s="31">
        <v>1</v>
      </c>
      <c r="N185" s="25">
        <f>M185/D173</f>
        <v>0.05</v>
      </c>
      <c r="O185" s="31">
        <v>5</v>
      </c>
      <c r="P185" s="25">
        <f>O185/D173</f>
        <v>0.25</v>
      </c>
      <c r="Q185" s="31">
        <v>9</v>
      </c>
      <c r="R185" s="25">
        <f>Q185/D173</f>
        <v>0.45</v>
      </c>
      <c r="S185" s="31">
        <v>3</v>
      </c>
      <c r="T185" s="25">
        <f>S185/D173</f>
        <v>0.15</v>
      </c>
      <c r="U185" s="31">
        <v>2</v>
      </c>
      <c r="V185" s="25">
        <f>U185/D173</f>
        <v>0.1</v>
      </c>
      <c r="W185" s="2">
        <v>3.78</v>
      </c>
      <c r="X185" s="2">
        <v>0.80800000000000005</v>
      </c>
      <c r="Y185" s="107"/>
      <c r="Z185" s="54"/>
    </row>
    <row r="186" spans="2:26" s="53" customFormat="1" ht="10.9" customHeight="1" x14ac:dyDescent="0.25">
      <c r="B186" s="88"/>
      <c r="C186" s="88"/>
      <c r="D186" s="88"/>
      <c r="E186" s="88"/>
      <c r="F186" s="88"/>
      <c r="G186" s="88"/>
      <c r="H186" s="88"/>
      <c r="I186" s="88"/>
      <c r="J186" s="88"/>
      <c r="K186" s="48"/>
      <c r="L186" s="49"/>
      <c r="M186" s="50"/>
      <c r="N186" s="49"/>
      <c r="O186" s="50"/>
      <c r="P186" s="49"/>
      <c r="Q186" s="50"/>
      <c r="R186" s="49"/>
      <c r="S186" s="50"/>
      <c r="T186" s="49"/>
      <c r="U186" s="50"/>
      <c r="V186" s="49"/>
      <c r="W186" s="51"/>
      <c r="X186" s="51"/>
      <c r="Y186" s="107"/>
    </row>
    <row r="187" spans="2:26" s="53" customFormat="1" ht="20.25" customHeight="1" x14ac:dyDescent="0.25">
      <c r="B187" s="94" t="s">
        <v>9</v>
      </c>
      <c r="C187" s="100"/>
      <c r="D187" s="100"/>
      <c r="E187" s="100"/>
      <c r="F187" s="100"/>
      <c r="G187" s="100"/>
      <c r="H187" s="100"/>
      <c r="I187" s="100"/>
      <c r="J187" s="101"/>
      <c r="K187" s="27">
        <v>0</v>
      </c>
      <c r="L187" s="26">
        <f>K187/D173</f>
        <v>0</v>
      </c>
      <c r="M187" s="32">
        <v>5</v>
      </c>
      <c r="N187" s="26">
        <f>M187/D173</f>
        <v>0.25</v>
      </c>
      <c r="O187" s="32">
        <v>4</v>
      </c>
      <c r="P187" s="26">
        <f>O187/D173</f>
        <v>0.2</v>
      </c>
      <c r="Q187" s="32">
        <v>8</v>
      </c>
      <c r="R187" s="26">
        <f>Q187/D173</f>
        <v>0.4</v>
      </c>
      <c r="S187" s="32">
        <v>3</v>
      </c>
      <c r="T187" s="26">
        <f>S187/D173</f>
        <v>0.15</v>
      </c>
      <c r="U187" s="32">
        <v>0</v>
      </c>
      <c r="V187" s="26">
        <f>U187/D173</f>
        <v>0</v>
      </c>
      <c r="W187" s="4">
        <v>3.45</v>
      </c>
      <c r="X187" s="4">
        <v>1.05</v>
      </c>
      <c r="Y187" s="107"/>
    </row>
    <row r="188" spans="2:26" s="53" customFormat="1" ht="10.9" customHeight="1" x14ac:dyDescent="0.25">
      <c r="B188" s="84"/>
      <c r="C188" s="84"/>
      <c r="D188" s="84"/>
      <c r="E188" s="84"/>
      <c r="F188" s="84"/>
      <c r="G188" s="84"/>
      <c r="H188" s="84"/>
      <c r="I188" s="84"/>
      <c r="J188" s="84"/>
      <c r="K188" s="33"/>
      <c r="L188" s="45"/>
      <c r="M188" s="46"/>
      <c r="N188" s="45"/>
      <c r="O188" s="46"/>
      <c r="P188" s="45"/>
      <c r="Q188" s="46"/>
      <c r="R188" s="45"/>
      <c r="S188" s="46"/>
      <c r="T188" s="45"/>
      <c r="U188" s="46"/>
      <c r="V188" s="45"/>
      <c r="W188" s="47"/>
      <c r="X188" s="47"/>
      <c r="Y188" s="107"/>
    </row>
    <row r="189" spans="2:26" s="53" customFormat="1" ht="30" customHeight="1" x14ac:dyDescent="0.25">
      <c r="B189" s="85" t="s">
        <v>10</v>
      </c>
      <c r="C189" s="86"/>
      <c r="D189" s="86"/>
      <c r="E189" s="86"/>
      <c r="F189" s="86"/>
      <c r="G189" s="86"/>
      <c r="H189" s="86"/>
      <c r="I189" s="86"/>
      <c r="J189" s="87"/>
      <c r="K189" s="28">
        <v>1</v>
      </c>
      <c r="L189" s="25">
        <f>K189/D173</f>
        <v>0.05</v>
      </c>
      <c r="M189" s="31">
        <v>2</v>
      </c>
      <c r="N189" s="25">
        <f>M189/D173</f>
        <v>0.1</v>
      </c>
      <c r="O189" s="31">
        <v>5</v>
      </c>
      <c r="P189" s="25">
        <f>O189/D173</f>
        <v>0.25</v>
      </c>
      <c r="Q189" s="31">
        <v>8</v>
      </c>
      <c r="R189" s="25">
        <f>Q189/D173</f>
        <v>0.4</v>
      </c>
      <c r="S189" s="31">
        <v>4</v>
      </c>
      <c r="T189" s="25">
        <f>S189/D173</f>
        <v>0.2</v>
      </c>
      <c r="U189" s="31">
        <v>0</v>
      </c>
      <c r="V189" s="25">
        <f>U189/D173</f>
        <v>0</v>
      </c>
      <c r="W189" s="2">
        <v>3.6</v>
      </c>
      <c r="X189" s="2">
        <v>1.095</v>
      </c>
      <c r="Y189" s="107"/>
      <c r="Z189" s="54"/>
    </row>
    <row r="190" spans="2:26" s="53" customFormat="1" ht="10.9" customHeight="1" x14ac:dyDescent="0.25">
      <c r="B190" s="88"/>
      <c r="C190" s="88"/>
      <c r="D190" s="88"/>
      <c r="E190" s="88"/>
      <c r="F190" s="88"/>
      <c r="G190" s="88"/>
      <c r="H190" s="88"/>
      <c r="I190" s="88"/>
      <c r="J190" s="88"/>
      <c r="K190" s="48"/>
      <c r="L190" s="49"/>
      <c r="M190" s="50"/>
      <c r="N190" s="49"/>
      <c r="O190" s="50"/>
      <c r="P190" s="49"/>
      <c r="Q190" s="50"/>
      <c r="R190" s="49"/>
      <c r="S190" s="50"/>
      <c r="T190" s="49"/>
      <c r="U190" s="50"/>
      <c r="V190" s="49"/>
      <c r="W190" s="51"/>
      <c r="X190" s="51"/>
      <c r="Y190" s="107"/>
    </row>
    <row r="191" spans="2:26" s="53" customFormat="1" ht="30.6" customHeight="1" x14ac:dyDescent="0.25">
      <c r="B191" s="89" t="s">
        <v>12</v>
      </c>
      <c r="C191" s="90"/>
      <c r="D191" s="90"/>
      <c r="E191" s="90"/>
      <c r="F191" s="90"/>
      <c r="G191" s="90"/>
      <c r="H191" s="90"/>
      <c r="I191" s="90"/>
      <c r="J191" s="91"/>
      <c r="K191" s="28">
        <v>6</v>
      </c>
      <c r="L191" s="25">
        <f>K191/D173</f>
        <v>0.3</v>
      </c>
      <c r="M191" s="30">
        <v>8</v>
      </c>
      <c r="N191" s="25">
        <f>M191/D173</f>
        <v>0.4</v>
      </c>
      <c r="O191" s="30">
        <v>2</v>
      </c>
      <c r="P191" s="25">
        <f>O191/D173</f>
        <v>0.1</v>
      </c>
      <c r="Q191" s="30">
        <v>1</v>
      </c>
      <c r="R191" s="25">
        <f>Q191/D173</f>
        <v>0.05</v>
      </c>
      <c r="S191" s="30">
        <v>1</v>
      </c>
      <c r="T191" s="25">
        <f>S191/D173</f>
        <v>0.05</v>
      </c>
      <c r="U191" s="30">
        <v>2</v>
      </c>
      <c r="V191" s="25">
        <f>U191/D173</f>
        <v>0.1</v>
      </c>
      <c r="W191" s="2">
        <v>2.06</v>
      </c>
      <c r="X191" s="2">
        <v>1.1100000000000001</v>
      </c>
      <c r="Y191" s="107"/>
      <c r="Z191" s="54"/>
    </row>
    <row r="192" spans="2:26" s="53" customFormat="1" ht="10.9" customHeight="1" x14ac:dyDescent="0.25">
      <c r="B192" s="88"/>
      <c r="C192" s="88"/>
      <c r="D192" s="88"/>
      <c r="E192" s="88"/>
      <c r="F192" s="88"/>
      <c r="G192" s="88"/>
      <c r="H192" s="88"/>
      <c r="I192" s="88"/>
      <c r="J192" s="88"/>
      <c r="K192" s="48"/>
      <c r="L192" s="49"/>
      <c r="M192" s="50"/>
      <c r="N192" s="49"/>
      <c r="O192" s="50"/>
      <c r="P192" s="49"/>
      <c r="Q192" s="50"/>
      <c r="R192" s="49"/>
      <c r="S192" s="50"/>
      <c r="T192" s="49"/>
      <c r="U192" s="50"/>
      <c r="V192" s="49"/>
      <c r="W192" s="51"/>
      <c r="X192" s="51"/>
      <c r="Y192" s="107"/>
    </row>
    <row r="193" spans="2:26" s="53" customFormat="1" ht="30.6" customHeight="1" x14ac:dyDescent="0.25">
      <c r="B193" s="89" t="s">
        <v>21</v>
      </c>
      <c r="C193" s="90"/>
      <c r="D193" s="90"/>
      <c r="E193" s="90"/>
      <c r="F193" s="90"/>
      <c r="G193" s="90"/>
      <c r="H193" s="90"/>
      <c r="I193" s="90"/>
      <c r="J193" s="91"/>
      <c r="K193" s="28">
        <v>1</v>
      </c>
      <c r="L193" s="25">
        <f>K193/D173</f>
        <v>0.05</v>
      </c>
      <c r="M193" s="30">
        <v>6</v>
      </c>
      <c r="N193" s="25">
        <f>M193/D173</f>
        <v>0.3</v>
      </c>
      <c r="O193" s="30">
        <v>6</v>
      </c>
      <c r="P193" s="25">
        <f>O193/D173</f>
        <v>0.3</v>
      </c>
      <c r="Q193" s="30">
        <v>7</v>
      </c>
      <c r="R193" s="25">
        <f>Q193/D173</f>
        <v>0.35</v>
      </c>
      <c r="S193" s="30">
        <v>0</v>
      </c>
      <c r="T193" s="25">
        <f>S193/D173</f>
        <v>0</v>
      </c>
      <c r="U193" s="30">
        <v>0</v>
      </c>
      <c r="V193" s="25">
        <f>U193/D173</f>
        <v>0</v>
      </c>
      <c r="W193" s="2">
        <v>2.95</v>
      </c>
      <c r="X193" s="2">
        <v>0.94499999999999995</v>
      </c>
      <c r="Y193" s="107"/>
      <c r="Z193" s="54"/>
    </row>
    <row r="196" spans="2:26" s="53" customFormat="1" x14ac:dyDescent="0.25">
      <c r="C196" s="74"/>
      <c r="D196" s="72">
        <v>6</v>
      </c>
      <c r="E196" s="74"/>
      <c r="F196" s="74"/>
      <c r="G196" s="74"/>
      <c r="H196" s="74"/>
      <c r="I196" s="74"/>
    </row>
    <row r="197" spans="2:26" s="53" customFormat="1" ht="15.75" x14ac:dyDescent="0.25">
      <c r="B197" s="1" t="s">
        <v>33</v>
      </c>
      <c r="C197" s="5"/>
      <c r="D197" s="5"/>
      <c r="E197" s="5"/>
      <c r="F197" s="5"/>
      <c r="G197" s="5"/>
      <c r="H197" s="5"/>
      <c r="I197" s="5"/>
      <c r="J197" s="5"/>
      <c r="K197" s="34"/>
      <c r="L197" s="3"/>
      <c r="M197" s="35"/>
      <c r="N197" s="3"/>
      <c r="O197" s="35"/>
    </row>
    <row r="198" spans="2:26" s="53" customFormat="1" ht="15.75" x14ac:dyDescent="0.25">
      <c r="B198" s="1"/>
      <c r="C198" s="5"/>
      <c r="D198" s="5"/>
      <c r="E198" s="5"/>
      <c r="F198" s="5"/>
      <c r="G198" s="5"/>
      <c r="H198" s="5"/>
      <c r="I198" s="5"/>
      <c r="J198" s="5"/>
      <c r="K198" s="34"/>
      <c r="L198" s="3"/>
      <c r="M198" s="35"/>
      <c r="N198" s="3"/>
      <c r="O198" s="35"/>
    </row>
    <row r="199" spans="2:26" s="53" customFormat="1" ht="15.75" x14ac:dyDescent="0.25">
      <c r="B199" s="58" t="s">
        <v>13</v>
      </c>
      <c r="C199" s="57"/>
      <c r="D199" s="57"/>
      <c r="E199" s="57"/>
      <c r="F199" s="57"/>
      <c r="G199" s="5"/>
      <c r="H199" s="5"/>
      <c r="I199" s="5"/>
      <c r="J199" s="5"/>
      <c r="K199" s="34"/>
      <c r="L199" s="3"/>
      <c r="M199" s="35"/>
      <c r="N199" s="3"/>
      <c r="O199" s="35"/>
    </row>
    <row r="200" spans="2:26" s="53" customFormat="1" x14ac:dyDescent="0.25">
      <c r="K200" s="22"/>
      <c r="M200" s="22"/>
      <c r="O200" s="22"/>
    </row>
    <row r="201" spans="2:26" s="53" customFormat="1" x14ac:dyDescent="0.25">
      <c r="C201" s="102" t="s">
        <v>7</v>
      </c>
      <c r="D201" s="103"/>
      <c r="E201" s="103"/>
      <c r="F201" s="103"/>
      <c r="G201" s="103"/>
      <c r="H201" s="103"/>
      <c r="I201" s="103"/>
      <c r="J201" s="104"/>
      <c r="K201" s="17"/>
    </row>
    <row r="202" spans="2:26" s="53" customFormat="1" x14ac:dyDescent="0.25"/>
    <row r="203" spans="2:26" s="53" customFormat="1" ht="30" x14ac:dyDescent="0.25">
      <c r="K203" s="105">
        <v>1</v>
      </c>
      <c r="L203" s="105"/>
      <c r="M203" s="92">
        <v>2</v>
      </c>
      <c r="N203" s="93">
        <v>2</v>
      </c>
      <c r="O203" s="92">
        <v>3</v>
      </c>
      <c r="P203" s="93">
        <v>3</v>
      </c>
      <c r="Q203" s="92">
        <v>4</v>
      </c>
      <c r="R203" s="93">
        <v>4</v>
      </c>
      <c r="S203" s="92">
        <v>5</v>
      </c>
      <c r="T203" s="93">
        <v>5</v>
      </c>
      <c r="U203" s="92" t="s">
        <v>1</v>
      </c>
      <c r="V203" s="93" t="s">
        <v>1</v>
      </c>
      <c r="W203" s="8" t="s">
        <v>0</v>
      </c>
      <c r="X203" s="9" t="s">
        <v>2</v>
      </c>
    </row>
    <row r="204" spans="2:26" s="53" customFormat="1" x14ac:dyDescent="0.25">
      <c r="L204" s="14"/>
      <c r="M204" s="14"/>
      <c r="N204" s="15"/>
      <c r="O204" s="15"/>
      <c r="P204" s="15"/>
      <c r="Q204" s="15"/>
      <c r="R204" s="15"/>
      <c r="S204" s="15"/>
      <c r="T204" s="15"/>
      <c r="U204" s="15"/>
      <c r="V204" s="15"/>
      <c r="W204" s="16"/>
      <c r="X204" s="16"/>
    </row>
    <row r="205" spans="2:26" s="53" customFormat="1" ht="10.9" customHeight="1" x14ac:dyDescent="0.25">
      <c r="B205" s="5"/>
      <c r="C205" s="7"/>
      <c r="D205" s="5"/>
      <c r="E205" s="5"/>
      <c r="F205" s="5"/>
      <c r="G205" s="5"/>
      <c r="H205" s="5"/>
      <c r="I205" s="5"/>
      <c r="J205" s="5"/>
      <c r="K205" s="40"/>
      <c r="L205" s="41"/>
      <c r="M205" s="42"/>
      <c r="N205" s="41"/>
      <c r="O205" s="42"/>
      <c r="P205" s="41"/>
      <c r="Q205" s="42"/>
      <c r="R205" s="41"/>
      <c r="S205" s="42"/>
      <c r="T205" s="41"/>
      <c r="U205" s="42"/>
      <c r="V205" s="41"/>
      <c r="W205" s="43"/>
      <c r="X205" s="43"/>
    </row>
    <row r="206" spans="2:26" s="53" customFormat="1" ht="22.5" customHeight="1" x14ac:dyDescent="0.25">
      <c r="B206" s="94" t="s">
        <v>11</v>
      </c>
      <c r="C206" s="95"/>
      <c r="D206" s="95"/>
      <c r="E206" s="95"/>
      <c r="F206" s="95"/>
      <c r="G206" s="95"/>
      <c r="H206" s="95"/>
      <c r="I206" s="95"/>
      <c r="J206" s="96"/>
      <c r="K206" s="27">
        <v>0</v>
      </c>
      <c r="L206" s="24">
        <f>K206/D196</f>
        <v>0</v>
      </c>
      <c r="M206" s="29">
        <v>0</v>
      </c>
      <c r="N206" s="24">
        <f>M206/D196</f>
        <v>0</v>
      </c>
      <c r="O206" s="29">
        <v>2</v>
      </c>
      <c r="P206" s="24">
        <f>O206/D196</f>
        <v>0.33333333333333331</v>
      </c>
      <c r="Q206" s="29">
        <v>2</v>
      </c>
      <c r="R206" s="24">
        <f>Q206/D196</f>
        <v>0.33333333333333331</v>
      </c>
      <c r="S206" s="29">
        <v>2</v>
      </c>
      <c r="T206" s="24">
        <f>S206/D196</f>
        <v>0.33333333333333331</v>
      </c>
      <c r="U206" s="29">
        <v>0</v>
      </c>
      <c r="V206" s="24">
        <f>U206/D196</f>
        <v>0</v>
      </c>
      <c r="W206" s="11">
        <v>4</v>
      </c>
      <c r="X206" s="11">
        <v>0.89400000000000002</v>
      </c>
      <c r="Y206" s="107"/>
      <c r="Z206" s="54"/>
    </row>
    <row r="207" spans="2:26" s="53" customFormat="1" ht="10.9" customHeight="1" x14ac:dyDescent="0.25">
      <c r="B207" s="5"/>
      <c r="J207" s="39"/>
      <c r="K207" s="44"/>
      <c r="L207" s="36"/>
      <c r="M207" s="37"/>
      <c r="N207" s="36"/>
      <c r="O207" s="37"/>
      <c r="P207" s="36"/>
      <c r="Q207" s="37"/>
      <c r="R207" s="36"/>
      <c r="S207" s="37"/>
      <c r="T207" s="36"/>
      <c r="U207" s="37"/>
      <c r="V207" s="36"/>
      <c r="W207" s="38"/>
      <c r="X207" s="38"/>
      <c r="Y207" s="107"/>
    </row>
    <row r="208" spans="2:26" s="53" customFormat="1" ht="30.75" customHeight="1" x14ac:dyDescent="0.25">
      <c r="B208" s="97" t="s">
        <v>8</v>
      </c>
      <c r="C208" s="98"/>
      <c r="D208" s="98"/>
      <c r="E208" s="98"/>
      <c r="F208" s="98"/>
      <c r="G208" s="98"/>
      <c r="H208" s="98"/>
      <c r="I208" s="98"/>
      <c r="J208" s="99"/>
      <c r="K208" s="28">
        <v>0</v>
      </c>
      <c r="L208" s="25">
        <f>K208/D196</f>
        <v>0</v>
      </c>
      <c r="M208" s="31">
        <v>0</v>
      </c>
      <c r="N208" s="25">
        <f>M208/D196</f>
        <v>0</v>
      </c>
      <c r="O208" s="31">
        <v>1</v>
      </c>
      <c r="P208" s="25">
        <f>O208/D196</f>
        <v>0.16666666666666666</v>
      </c>
      <c r="Q208" s="31">
        <v>2</v>
      </c>
      <c r="R208" s="25">
        <f>Q208/D196</f>
        <v>0.33333333333333331</v>
      </c>
      <c r="S208" s="31">
        <v>3</v>
      </c>
      <c r="T208" s="25">
        <f>S208/D196</f>
        <v>0.5</v>
      </c>
      <c r="U208" s="31">
        <v>0</v>
      </c>
      <c r="V208" s="25">
        <f>U208/D196</f>
        <v>0</v>
      </c>
      <c r="W208" s="2">
        <v>4.33</v>
      </c>
      <c r="X208" s="2">
        <v>0.81599999999999995</v>
      </c>
      <c r="Y208" s="107"/>
      <c r="Z208" s="54"/>
    </row>
    <row r="209" spans="2:26" s="53" customFormat="1" ht="10.9" customHeight="1" x14ac:dyDescent="0.25">
      <c r="B209" s="88"/>
      <c r="C209" s="88"/>
      <c r="D209" s="88"/>
      <c r="E209" s="88"/>
      <c r="F209" s="88"/>
      <c r="G209" s="88"/>
      <c r="H209" s="88"/>
      <c r="I209" s="88"/>
      <c r="J209" s="88"/>
      <c r="K209" s="48"/>
      <c r="L209" s="49"/>
      <c r="M209" s="50"/>
      <c r="N209" s="49"/>
      <c r="O209" s="50"/>
      <c r="P209" s="49"/>
      <c r="Q209" s="50"/>
      <c r="R209" s="49"/>
      <c r="S209" s="50"/>
      <c r="T209" s="49"/>
      <c r="U209" s="50"/>
      <c r="V209" s="49"/>
      <c r="W209" s="51"/>
      <c r="X209" s="51"/>
      <c r="Y209" s="107"/>
    </row>
    <row r="210" spans="2:26" s="53" customFormat="1" ht="20.25" customHeight="1" x14ac:dyDescent="0.25">
      <c r="B210" s="94" t="s">
        <v>9</v>
      </c>
      <c r="C210" s="100"/>
      <c r="D210" s="100"/>
      <c r="E210" s="100"/>
      <c r="F210" s="100"/>
      <c r="G210" s="100"/>
      <c r="H210" s="100"/>
      <c r="I210" s="100"/>
      <c r="J210" s="101"/>
      <c r="K210" s="27">
        <v>0</v>
      </c>
      <c r="L210" s="26">
        <f>K210/D196</f>
        <v>0</v>
      </c>
      <c r="M210" s="32">
        <v>0</v>
      </c>
      <c r="N210" s="26">
        <f>M210/D196</f>
        <v>0</v>
      </c>
      <c r="O210" s="32">
        <v>1</v>
      </c>
      <c r="P210" s="26">
        <f>O210/D196</f>
        <v>0.16666666666666666</v>
      </c>
      <c r="Q210" s="32">
        <v>2</v>
      </c>
      <c r="R210" s="26">
        <f>Q210/D196</f>
        <v>0.33333333333333331</v>
      </c>
      <c r="S210" s="32">
        <v>3</v>
      </c>
      <c r="T210" s="26">
        <f>S210/D196</f>
        <v>0.5</v>
      </c>
      <c r="U210" s="32">
        <v>0</v>
      </c>
      <c r="V210" s="26">
        <f>U210/D196</f>
        <v>0</v>
      </c>
      <c r="W210" s="4">
        <v>4.33</v>
      </c>
      <c r="X210" s="4">
        <v>0.81599999999999995</v>
      </c>
      <c r="Y210" s="107"/>
    </row>
    <row r="211" spans="2:26" s="53" customFormat="1" ht="10.9" customHeight="1" x14ac:dyDescent="0.25">
      <c r="B211" s="84"/>
      <c r="C211" s="84"/>
      <c r="D211" s="84"/>
      <c r="E211" s="84"/>
      <c r="F211" s="84"/>
      <c r="G211" s="84"/>
      <c r="H211" s="84"/>
      <c r="I211" s="84"/>
      <c r="J211" s="84"/>
      <c r="K211" s="33"/>
      <c r="L211" s="45"/>
      <c r="M211" s="46"/>
      <c r="N211" s="45"/>
      <c r="O211" s="46"/>
      <c r="P211" s="45"/>
      <c r="Q211" s="46"/>
      <c r="R211" s="45"/>
      <c r="S211" s="46"/>
      <c r="T211" s="45"/>
      <c r="U211" s="46"/>
      <c r="V211" s="45"/>
      <c r="W211" s="47"/>
      <c r="X211" s="47"/>
      <c r="Y211" s="107"/>
    </row>
    <row r="212" spans="2:26" s="53" customFormat="1" ht="30" customHeight="1" x14ac:dyDescent="0.25">
      <c r="B212" s="85" t="s">
        <v>10</v>
      </c>
      <c r="C212" s="86"/>
      <c r="D212" s="86"/>
      <c r="E212" s="86"/>
      <c r="F212" s="86"/>
      <c r="G212" s="86"/>
      <c r="H212" s="86"/>
      <c r="I212" s="86"/>
      <c r="J212" s="87"/>
      <c r="K212" s="28">
        <v>0</v>
      </c>
      <c r="L212" s="25">
        <f>K212/D196</f>
        <v>0</v>
      </c>
      <c r="M212" s="31">
        <v>0</v>
      </c>
      <c r="N212" s="25">
        <f>M212/D196</f>
        <v>0</v>
      </c>
      <c r="O212" s="31">
        <v>2</v>
      </c>
      <c r="P212" s="25">
        <f>O212/D196</f>
        <v>0.33333333333333331</v>
      </c>
      <c r="Q212" s="31">
        <v>3</v>
      </c>
      <c r="R212" s="25">
        <f>Q212/D196</f>
        <v>0.5</v>
      </c>
      <c r="S212" s="31">
        <v>1</v>
      </c>
      <c r="T212" s="25">
        <f>S212/D196</f>
        <v>0.16666666666666666</v>
      </c>
      <c r="U212" s="31">
        <v>0</v>
      </c>
      <c r="V212" s="25">
        <f>U212/D196</f>
        <v>0</v>
      </c>
      <c r="W212" s="2">
        <v>3.83</v>
      </c>
      <c r="X212" s="2">
        <v>0.753</v>
      </c>
      <c r="Y212" s="107"/>
      <c r="Z212" s="54"/>
    </row>
    <row r="213" spans="2:26" s="53" customFormat="1" ht="10.9" customHeight="1" x14ac:dyDescent="0.25">
      <c r="B213" s="88"/>
      <c r="C213" s="88"/>
      <c r="D213" s="88"/>
      <c r="E213" s="88"/>
      <c r="F213" s="88"/>
      <c r="G213" s="88"/>
      <c r="H213" s="88"/>
      <c r="I213" s="88"/>
      <c r="J213" s="88"/>
      <c r="K213" s="48"/>
      <c r="L213" s="49"/>
      <c r="M213" s="50"/>
      <c r="N213" s="49"/>
      <c r="O213" s="50"/>
      <c r="P213" s="49"/>
      <c r="Q213" s="50"/>
      <c r="R213" s="49"/>
      <c r="S213" s="50"/>
      <c r="T213" s="49"/>
      <c r="U213" s="50"/>
      <c r="V213" s="49"/>
      <c r="W213" s="51"/>
      <c r="X213" s="51"/>
      <c r="Y213" s="107"/>
    </row>
    <row r="214" spans="2:26" s="53" customFormat="1" ht="30.6" customHeight="1" x14ac:dyDescent="0.25">
      <c r="B214" s="89" t="s">
        <v>12</v>
      </c>
      <c r="C214" s="90"/>
      <c r="D214" s="90"/>
      <c r="E214" s="90"/>
      <c r="F214" s="90"/>
      <c r="G214" s="90"/>
      <c r="H214" s="90"/>
      <c r="I214" s="90"/>
      <c r="J214" s="91"/>
      <c r="K214" s="28">
        <v>0</v>
      </c>
      <c r="L214" s="25">
        <f>K214/D196</f>
        <v>0</v>
      </c>
      <c r="M214" s="30">
        <v>1</v>
      </c>
      <c r="N214" s="25">
        <f>M214/D196</f>
        <v>0.16666666666666666</v>
      </c>
      <c r="O214" s="30">
        <v>2</v>
      </c>
      <c r="P214" s="25">
        <f>O214/D196</f>
        <v>0.33333333333333331</v>
      </c>
      <c r="Q214" s="30">
        <v>1</v>
      </c>
      <c r="R214" s="25">
        <f>Q214/D196</f>
        <v>0.16666666666666666</v>
      </c>
      <c r="S214" s="30">
        <v>1</v>
      </c>
      <c r="T214" s="25">
        <f>S214/D196</f>
        <v>0.16666666666666666</v>
      </c>
      <c r="U214" s="30">
        <v>1</v>
      </c>
      <c r="V214" s="25">
        <f>U214/D196</f>
        <v>0.16666666666666666</v>
      </c>
      <c r="W214" s="2">
        <v>3.4</v>
      </c>
      <c r="X214" s="2">
        <v>1.1399999999999999</v>
      </c>
      <c r="Y214" s="107"/>
      <c r="Z214" s="54"/>
    </row>
    <row r="215" spans="2:26" s="53" customFormat="1" ht="10.9" customHeight="1" x14ac:dyDescent="0.25">
      <c r="B215" s="88"/>
      <c r="C215" s="88"/>
      <c r="D215" s="88"/>
      <c r="E215" s="88"/>
      <c r="F215" s="88"/>
      <c r="G215" s="88"/>
      <c r="H215" s="88"/>
      <c r="I215" s="88"/>
      <c r="J215" s="88"/>
      <c r="K215" s="48"/>
      <c r="L215" s="49"/>
      <c r="M215" s="50"/>
      <c r="N215" s="49"/>
      <c r="O215" s="50"/>
      <c r="P215" s="49"/>
      <c r="Q215" s="50"/>
      <c r="R215" s="49"/>
      <c r="S215" s="50"/>
      <c r="T215" s="49"/>
      <c r="U215" s="50"/>
      <c r="V215" s="49"/>
      <c r="W215" s="51"/>
      <c r="X215" s="51"/>
      <c r="Y215" s="107"/>
    </row>
    <row r="216" spans="2:26" s="53" customFormat="1" ht="30.6" customHeight="1" x14ac:dyDescent="0.25">
      <c r="B216" s="89" t="s">
        <v>21</v>
      </c>
      <c r="C216" s="90"/>
      <c r="D216" s="90"/>
      <c r="E216" s="90"/>
      <c r="F216" s="90"/>
      <c r="G216" s="90"/>
      <c r="H216" s="90"/>
      <c r="I216" s="90"/>
      <c r="J216" s="91"/>
      <c r="K216" s="28">
        <v>0</v>
      </c>
      <c r="L216" s="25">
        <f>K216/D196</f>
        <v>0</v>
      </c>
      <c r="M216" s="30">
        <v>0</v>
      </c>
      <c r="N216" s="25">
        <f>M216/D196</f>
        <v>0</v>
      </c>
      <c r="O216" s="30">
        <v>2</v>
      </c>
      <c r="P216" s="25">
        <f>O216/D196</f>
        <v>0.33333333333333331</v>
      </c>
      <c r="Q216" s="30">
        <v>2</v>
      </c>
      <c r="R216" s="25">
        <f>Q216/D196</f>
        <v>0.33333333333333331</v>
      </c>
      <c r="S216" s="30">
        <v>2</v>
      </c>
      <c r="T216" s="25">
        <f>S216/D196</f>
        <v>0.33333333333333331</v>
      </c>
      <c r="U216" s="30">
        <v>0</v>
      </c>
      <c r="V216" s="25">
        <f>U216/D196</f>
        <v>0</v>
      </c>
      <c r="W216" s="2">
        <v>4</v>
      </c>
      <c r="X216" s="2">
        <v>0.89400000000000002</v>
      </c>
      <c r="Y216" s="107"/>
      <c r="Z216" s="54"/>
    </row>
    <row r="218" spans="2:26" s="53" customFormat="1" x14ac:dyDescent="0.25">
      <c r="C218" s="74"/>
      <c r="D218" s="72">
        <v>8</v>
      </c>
      <c r="E218" s="74"/>
      <c r="F218" s="74"/>
      <c r="G218" s="74"/>
      <c r="H218" s="74"/>
      <c r="I218" s="74"/>
    </row>
    <row r="219" spans="2:26" s="53" customFormat="1" ht="15.75" x14ac:dyDescent="0.25">
      <c r="B219" s="1" t="s">
        <v>34</v>
      </c>
      <c r="C219" s="5"/>
      <c r="D219" s="5"/>
      <c r="E219" s="5"/>
      <c r="F219" s="5"/>
      <c r="G219" s="5"/>
      <c r="H219" s="5"/>
      <c r="I219" s="5"/>
      <c r="J219" s="5"/>
      <c r="K219" s="34"/>
      <c r="L219" s="3"/>
      <c r="M219" s="35"/>
      <c r="N219" s="3"/>
      <c r="O219" s="35"/>
    </row>
    <row r="220" spans="2:26" s="53" customFormat="1" ht="15.75" x14ac:dyDescent="0.25">
      <c r="B220" s="1"/>
      <c r="C220" s="5"/>
      <c r="D220" s="5"/>
      <c r="E220" s="5"/>
      <c r="F220" s="5"/>
      <c r="G220" s="5"/>
      <c r="H220" s="5"/>
      <c r="I220" s="5"/>
      <c r="J220" s="5"/>
      <c r="K220" s="34"/>
      <c r="L220" s="3"/>
      <c r="M220" s="35"/>
      <c r="N220" s="3"/>
      <c r="O220" s="35"/>
    </row>
    <row r="221" spans="2:26" s="53" customFormat="1" ht="15.75" x14ac:dyDescent="0.25">
      <c r="B221" s="58" t="s">
        <v>13</v>
      </c>
      <c r="C221" s="57"/>
      <c r="D221" s="57"/>
      <c r="E221" s="57"/>
      <c r="F221" s="57"/>
      <c r="G221" s="5"/>
      <c r="H221" s="5"/>
      <c r="I221" s="5"/>
      <c r="J221" s="5"/>
      <c r="K221" s="34"/>
      <c r="L221" s="3"/>
      <c r="M221" s="35"/>
      <c r="N221" s="3"/>
      <c r="O221" s="35"/>
    </row>
    <row r="222" spans="2:26" s="53" customFormat="1" x14ac:dyDescent="0.25">
      <c r="K222" s="22"/>
      <c r="M222" s="22"/>
      <c r="O222" s="22"/>
    </row>
    <row r="223" spans="2:26" s="53" customFormat="1" x14ac:dyDescent="0.25">
      <c r="C223" s="102" t="s">
        <v>7</v>
      </c>
      <c r="D223" s="103"/>
      <c r="E223" s="103"/>
      <c r="F223" s="103"/>
      <c r="G223" s="103"/>
      <c r="H223" s="103"/>
      <c r="I223" s="103"/>
      <c r="J223" s="104"/>
      <c r="K223" s="17"/>
    </row>
    <row r="224" spans="2:26" s="53" customFormat="1" x14ac:dyDescent="0.25"/>
    <row r="225" spans="2:26" s="53" customFormat="1" ht="30" x14ac:dyDescent="0.25">
      <c r="K225" s="105">
        <v>1</v>
      </c>
      <c r="L225" s="105"/>
      <c r="M225" s="92">
        <v>2</v>
      </c>
      <c r="N225" s="93">
        <v>2</v>
      </c>
      <c r="O225" s="92">
        <v>3</v>
      </c>
      <c r="P225" s="93">
        <v>3</v>
      </c>
      <c r="Q225" s="92">
        <v>4</v>
      </c>
      <c r="R225" s="93">
        <v>4</v>
      </c>
      <c r="S225" s="92">
        <v>5</v>
      </c>
      <c r="T225" s="93">
        <v>5</v>
      </c>
      <c r="U225" s="92" t="s">
        <v>1</v>
      </c>
      <c r="V225" s="93" t="s">
        <v>1</v>
      </c>
      <c r="W225" s="8" t="s">
        <v>0</v>
      </c>
      <c r="X225" s="9" t="s">
        <v>2</v>
      </c>
    </row>
    <row r="226" spans="2:26" s="53" customFormat="1" x14ac:dyDescent="0.25">
      <c r="L226" s="14"/>
      <c r="M226" s="14"/>
      <c r="N226" s="15"/>
      <c r="O226" s="15"/>
      <c r="P226" s="15"/>
      <c r="Q226" s="15"/>
      <c r="R226" s="15"/>
      <c r="S226" s="15"/>
      <c r="T226" s="15"/>
      <c r="U226" s="15"/>
      <c r="V226" s="15"/>
      <c r="W226" s="16"/>
      <c r="X226" s="16"/>
    </row>
    <row r="227" spans="2:26" s="53" customFormat="1" ht="10.9" customHeight="1" x14ac:dyDescent="0.25">
      <c r="B227" s="5"/>
      <c r="C227" s="7"/>
      <c r="D227" s="5"/>
      <c r="E227" s="5"/>
      <c r="F227" s="5"/>
      <c r="G227" s="5"/>
      <c r="H227" s="5"/>
      <c r="I227" s="5"/>
      <c r="J227" s="5"/>
      <c r="K227" s="40"/>
      <c r="L227" s="41"/>
      <c r="M227" s="42"/>
      <c r="N227" s="41"/>
      <c r="O227" s="42"/>
      <c r="P227" s="41"/>
      <c r="Q227" s="42"/>
      <c r="R227" s="41"/>
      <c r="S227" s="42"/>
      <c r="T227" s="41"/>
      <c r="U227" s="42"/>
      <c r="V227" s="41"/>
      <c r="W227" s="43"/>
      <c r="X227" s="43"/>
    </row>
    <row r="228" spans="2:26" s="53" customFormat="1" ht="22.5" customHeight="1" x14ac:dyDescent="0.25">
      <c r="B228" s="94" t="s">
        <v>11</v>
      </c>
      <c r="C228" s="95"/>
      <c r="D228" s="95"/>
      <c r="E228" s="95"/>
      <c r="F228" s="95"/>
      <c r="G228" s="95"/>
      <c r="H228" s="95"/>
      <c r="I228" s="95"/>
      <c r="J228" s="96"/>
      <c r="K228" s="27">
        <v>2</v>
      </c>
      <c r="L228" s="24">
        <f>K228/D218</f>
        <v>0.25</v>
      </c>
      <c r="M228" s="29">
        <v>1</v>
      </c>
      <c r="N228" s="24">
        <f>M228/D218</f>
        <v>0.125</v>
      </c>
      <c r="O228" s="29">
        <v>1</v>
      </c>
      <c r="P228" s="24">
        <f>O228/D218</f>
        <v>0.125</v>
      </c>
      <c r="Q228" s="29">
        <v>1</v>
      </c>
      <c r="R228" s="24">
        <f>Q228/D218</f>
        <v>0.125</v>
      </c>
      <c r="S228" s="29">
        <v>3</v>
      </c>
      <c r="T228" s="24">
        <f>S228/D218</f>
        <v>0.375</v>
      </c>
      <c r="U228" s="29">
        <v>0</v>
      </c>
      <c r="V228" s="24">
        <f>U228/D218</f>
        <v>0</v>
      </c>
      <c r="W228" s="11">
        <v>3.25</v>
      </c>
      <c r="X228" s="11">
        <v>1.7529999999999999</v>
      </c>
      <c r="Y228" s="107"/>
      <c r="Z228" s="54"/>
    </row>
    <row r="229" spans="2:26" s="53" customFormat="1" ht="10.9" customHeight="1" x14ac:dyDescent="0.25">
      <c r="B229" s="5"/>
      <c r="J229" s="39"/>
      <c r="K229" s="44"/>
      <c r="L229" s="36"/>
      <c r="M229" s="37"/>
      <c r="N229" s="36"/>
      <c r="O229" s="37"/>
      <c r="P229" s="36"/>
      <c r="Q229" s="37"/>
      <c r="R229" s="36"/>
      <c r="S229" s="37"/>
      <c r="T229" s="36"/>
      <c r="U229" s="37"/>
      <c r="V229" s="36"/>
      <c r="W229" s="38"/>
      <c r="X229" s="38"/>
      <c r="Y229" s="107"/>
    </row>
    <row r="230" spans="2:26" s="53" customFormat="1" ht="30.75" customHeight="1" x14ac:dyDescent="0.25">
      <c r="B230" s="97" t="s">
        <v>8</v>
      </c>
      <c r="C230" s="98"/>
      <c r="D230" s="98"/>
      <c r="E230" s="98"/>
      <c r="F230" s="98"/>
      <c r="G230" s="98"/>
      <c r="H230" s="98"/>
      <c r="I230" s="98"/>
      <c r="J230" s="99"/>
      <c r="K230" s="28">
        <v>0</v>
      </c>
      <c r="L230" s="25">
        <f>K230/D218</f>
        <v>0</v>
      </c>
      <c r="M230" s="31">
        <v>1</v>
      </c>
      <c r="N230" s="25">
        <f>M230/D218</f>
        <v>0.125</v>
      </c>
      <c r="O230" s="31">
        <v>3</v>
      </c>
      <c r="P230" s="25">
        <f>O230/D218</f>
        <v>0.375</v>
      </c>
      <c r="Q230" s="31">
        <v>1</v>
      </c>
      <c r="R230" s="25">
        <f>Q230/D218</f>
        <v>0.125</v>
      </c>
      <c r="S230" s="31">
        <v>2</v>
      </c>
      <c r="T230" s="25">
        <f>S230/D218</f>
        <v>0.25</v>
      </c>
      <c r="U230" s="31">
        <v>1</v>
      </c>
      <c r="V230" s="25">
        <f>U230/D218</f>
        <v>0.125</v>
      </c>
      <c r="W230" s="2">
        <v>3.57</v>
      </c>
      <c r="X230" s="2">
        <v>1.1339999999999999</v>
      </c>
      <c r="Y230" s="107"/>
      <c r="Z230" s="54"/>
    </row>
    <row r="231" spans="2:26" s="53" customFormat="1" ht="10.9" customHeight="1" x14ac:dyDescent="0.25">
      <c r="B231" s="88"/>
      <c r="C231" s="88"/>
      <c r="D231" s="88"/>
      <c r="E231" s="88"/>
      <c r="F231" s="88"/>
      <c r="G231" s="88"/>
      <c r="H231" s="88"/>
      <c r="I231" s="88"/>
      <c r="J231" s="88"/>
      <c r="K231" s="48"/>
      <c r="L231" s="49"/>
      <c r="M231" s="50"/>
      <c r="N231" s="49"/>
      <c r="O231" s="50"/>
      <c r="P231" s="49"/>
      <c r="Q231" s="50"/>
      <c r="R231" s="49"/>
      <c r="S231" s="50"/>
      <c r="T231" s="49"/>
      <c r="U231" s="50"/>
      <c r="V231" s="49"/>
      <c r="W231" s="51"/>
      <c r="X231" s="51"/>
      <c r="Y231" s="107"/>
    </row>
    <row r="232" spans="2:26" s="53" customFormat="1" ht="20.25" customHeight="1" x14ac:dyDescent="0.25">
      <c r="B232" s="94" t="s">
        <v>9</v>
      </c>
      <c r="C232" s="100"/>
      <c r="D232" s="100"/>
      <c r="E232" s="100"/>
      <c r="F232" s="100"/>
      <c r="G232" s="100"/>
      <c r="H232" s="100"/>
      <c r="I232" s="100"/>
      <c r="J232" s="101"/>
      <c r="K232" s="27">
        <v>0</v>
      </c>
      <c r="L232" s="26">
        <f>K232/D218</f>
        <v>0</v>
      </c>
      <c r="M232" s="32">
        <v>2</v>
      </c>
      <c r="N232" s="26">
        <f>M232/D218</f>
        <v>0.25</v>
      </c>
      <c r="O232" s="32">
        <v>2</v>
      </c>
      <c r="P232" s="26">
        <f>O232/D218</f>
        <v>0.25</v>
      </c>
      <c r="Q232" s="32">
        <v>2</v>
      </c>
      <c r="R232" s="26">
        <f>Q232/D218</f>
        <v>0.25</v>
      </c>
      <c r="S232" s="32">
        <v>2</v>
      </c>
      <c r="T232" s="26">
        <f>S232/D218</f>
        <v>0.25</v>
      </c>
      <c r="U232" s="32">
        <v>0</v>
      </c>
      <c r="V232" s="26">
        <f>U232/D218</f>
        <v>0</v>
      </c>
      <c r="W232" s="4">
        <v>3.5</v>
      </c>
      <c r="X232" s="4">
        <v>1.1950000000000001</v>
      </c>
      <c r="Y232" s="107"/>
    </row>
    <row r="233" spans="2:26" s="53" customFormat="1" ht="10.9" customHeight="1" x14ac:dyDescent="0.25">
      <c r="B233" s="84"/>
      <c r="C233" s="84"/>
      <c r="D233" s="84"/>
      <c r="E233" s="84"/>
      <c r="F233" s="84"/>
      <c r="G233" s="84"/>
      <c r="H233" s="84"/>
      <c r="I233" s="84"/>
      <c r="J233" s="84"/>
      <c r="K233" s="33"/>
      <c r="L233" s="45"/>
      <c r="M233" s="46"/>
      <c r="N233" s="45"/>
      <c r="O233" s="46"/>
      <c r="P233" s="45"/>
      <c r="Q233" s="46"/>
      <c r="R233" s="45"/>
      <c r="S233" s="46"/>
      <c r="T233" s="45"/>
      <c r="U233" s="46"/>
      <c r="V233" s="45"/>
      <c r="W233" s="47"/>
      <c r="X233" s="47"/>
      <c r="Y233" s="107"/>
    </row>
    <row r="234" spans="2:26" s="53" customFormat="1" ht="30" customHeight="1" x14ac:dyDescent="0.25">
      <c r="B234" s="85" t="s">
        <v>10</v>
      </c>
      <c r="C234" s="86"/>
      <c r="D234" s="86"/>
      <c r="E234" s="86"/>
      <c r="F234" s="86"/>
      <c r="G234" s="86"/>
      <c r="H234" s="86"/>
      <c r="I234" s="86"/>
      <c r="J234" s="87"/>
      <c r="K234" s="28">
        <v>1</v>
      </c>
      <c r="L234" s="25">
        <f>K234/D218</f>
        <v>0.125</v>
      </c>
      <c r="M234" s="31">
        <v>0</v>
      </c>
      <c r="N234" s="25">
        <f>M234/D218</f>
        <v>0</v>
      </c>
      <c r="O234" s="31">
        <v>2</v>
      </c>
      <c r="P234" s="25">
        <f>O234/D218</f>
        <v>0.25</v>
      </c>
      <c r="Q234" s="31">
        <v>0</v>
      </c>
      <c r="R234" s="25">
        <f>Q234/D218</f>
        <v>0</v>
      </c>
      <c r="S234" s="31">
        <v>5</v>
      </c>
      <c r="T234" s="25">
        <f>S234/D218</f>
        <v>0.625</v>
      </c>
      <c r="U234" s="31">
        <v>0</v>
      </c>
      <c r="V234" s="25">
        <f>U234/D218</f>
        <v>0</v>
      </c>
      <c r="W234" s="2">
        <v>4</v>
      </c>
      <c r="X234" s="2">
        <v>1.512</v>
      </c>
      <c r="Y234" s="107"/>
      <c r="Z234" s="54"/>
    </row>
    <row r="235" spans="2:26" s="53" customFormat="1" ht="10.9" customHeight="1" x14ac:dyDescent="0.25">
      <c r="B235" s="88"/>
      <c r="C235" s="88"/>
      <c r="D235" s="88"/>
      <c r="E235" s="88"/>
      <c r="F235" s="88"/>
      <c r="G235" s="88"/>
      <c r="H235" s="88"/>
      <c r="I235" s="88"/>
      <c r="J235" s="88"/>
      <c r="K235" s="48"/>
      <c r="L235" s="49"/>
      <c r="M235" s="50"/>
      <c r="N235" s="49"/>
      <c r="O235" s="50"/>
      <c r="P235" s="49"/>
      <c r="Q235" s="50"/>
      <c r="R235" s="49"/>
      <c r="S235" s="50"/>
      <c r="T235" s="49"/>
      <c r="U235" s="50"/>
      <c r="V235" s="49"/>
      <c r="W235" s="51"/>
      <c r="X235" s="51"/>
      <c r="Y235" s="107"/>
    </row>
    <row r="236" spans="2:26" s="53" customFormat="1" ht="30.6" customHeight="1" x14ac:dyDescent="0.25">
      <c r="B236" s="89" t="s">
        <v>12</v>
      </c>
      <c r="C236" s="90"/>
      <c r="D236" s="90"/>
      <c r="E236" s="90"/>
      <c r="F236" s="90"/>
      <c r="G236" s="90"/>
      <c r="H236" s="90"/>
      <c r="I236" s="90"/>
      <c r="J236" s="91"/>
      <c r="K236" s="28">
        <v>2</v>
      </c>
      <c r="L236" s="25">
        <f>K236/D218</f>
        <v>0.25</v>
      </c>
      <c r="M236" s="30">
        <v>2</v>
      </c>
      <c r="N236" s="25">
        <f>M236/D218</f>
        <v>0.25</v>
      </c>
      <c r="O236" s="30">
        <v>1</v>
      </c>
      <c r="P236" s="25">
        <f>O236/D218</f>
        <v>0.125</v>
      </c>
      <c r="Q236" s="30">
        <v>0</v>
      </c>
      <c r="R236" s="25">
        <f>Q236/D218</f>
        <v>0</v>
      </c>
      <c r="S236" s="30">
        <v>2</v>
      </c>
      <c r="T236" s="25">
        <f>S236/D218</f>
        <v>0.25</v>
      </c>
      <c r="U236" s="30">
        <v>1</v>
      </c>
      <c r="V236" s="25">
        <f>U236/D218</f>
        <v>0.125</v>
      </c>
      <c r="W236" s="2">
        <v>2.71</v>
      </c>
      <c r="X236" s="2">
        <v>1.704</v>
      </c>
      <c r="Y236" s="107"/>
      <c r="Z236" s="54"/>
    </row>
    <row r="237" spans="2:26" s="53" customFormat="1" ht="10.9" customHeight="1" x14ac:dyDescent="0.25">
      <c r="B237" s="88"/>
      <c r="C237" s="88"/>
      <c r="D237" s="88"/>
      <c r="E237" s="88"/>
      <c r="F237" s="88"/>
      <c r="G237" s="88"/>
      <c r="H237" s="88"/>
      <c r="I237" s="88"/>
      <c r="J237" s="88"/>
      <c r="K237" s="48"/>
      <c r="L237" s="49"/>
      <c r="M237" s="50"/>
      <c r="N237" s="49"/>
      <c r="O237" s="50"/>
      <c r="P237" s="49"/>
      <c r="Q237" s="50"/>
      <c r="R237" s="49"/>
      <c r="S237" s="50"/>
      <c r="T237" s="49"/>
      <c r="U237" s="50"/>
      <c r="V237" s="49"/>
      <c r="W237" s="51"/>
      <c r="X237" s="51"/>
      <c r="Y237" s="107"/>
    </row>
    <row r="238" spans="2:26" s="53" customFormat="1" ht="30.6" customHeight="1" x14ac:dyDescent="0.25">
      <c r="B238" s="89" t="s">
        <v>21</v>
      </c>
      <c r="C238" s="90"/>
      <c r="D238" s="90"/>
      <c r="E238" s="90"/>
      <c r="F238" s="90"/>
      <c r="G238" s="90"/>
      <c r="H238" s="90"/>
      <c r="I238" s="90"/>
      <c r="J238" s="91"/>
      <c r="K238" s="28">
        <v>1</v>
      </c>
      <c r="L238" s="25">
        <f>K238/D218</f>
        <v>0.125</v>
      </c>
      <c r="M238" s="30">
        <v>2</v>
      </c>
      <c r="N238" s="25">
        <f>M238/D218</f>
        <v>0.25</v>
      </c>
      <c r="O238" s="30">
        <v>0</v>
      </c>
      <c r="P238" s="25">
        <f>O238/D218</f>
        <v>0</v>
      </c>
      <c r="Q238" s="30">
        <v>2</v>
      </c>
      <c r="R238" s="25">
        <f>Q238/D218</f>
        <v>0.25</v>
      </c>
      <c r="S238" s="30">
        <v>1</v>
      </c>
      <c r="T238" s="25">
        <f>S238/D218</f>
        <v>0.125</v>
      </c>
      <c r="U238" s="30">
        <v>2</v>
      </c>
      <c r="V238" s="25">
        <f>U238/D218</f>
        <v>0.25</v>
      </c>
      <c r="W238" s="2">
        <v>3</v>
      </c>
      <c r="X238" s="2">
        <v>1.5489999999999999</v>
      </c>
      <c r="Y238" s="107"/>
      <c r="Z238" s="54"/>
    </row>
    <row r="244" spans="2:5" x14ac:dyDescent="0.25">
      <c r="B244" s="20" t="s">
        <v>4</v>
      </c>
      <c r="C244" s="53"/>
      <c r="D244" s="53"/>
      <c r="E244" s="53"/>
    </row>
    <row r="245" spans="2:5" x14ac:dyDescent="0.25">
      <c r="B245" s="21" t="s">
        <v>6</v>
      </c>
      <c r="C245" s="53"/>
      <c r="D245" s="53"/>
    </row>
  </sheetData>
  <mergeCells count="171">
    <mergeCell ref="B168:J168"/>
    <mergeCell ref="B169:J169"/>
    <mergeCell ref="B170:J170"/>
    <mergeCell ref="B171:J171"/>
    <mergeCell ref="B163:J163"/>
    <mergeCell ref="B164:J164"/>
    <mergeCell ref="B165:J165"/>
    <mergeCell ref="B166:J166"/>
    <mergeCell ref="B167:J167"/>
    <mergeCell ref="Q158:R158"/>
    <mergeCell ref="S158:T158"/>
    <mergeCell ref="U158:V158"/>
    <mergeCell ref="B161:J161"/>
    <mergeCell ref="B149:J149"/>
    <mergeCell ref="C156:J156"/>
    <mergeCell ref="K158:L158"/>
    <mergeCell ref="M158:N158"/>
    <mergeCell ref="O158:P158"/>
    <mergeCell ref="U136:V136"/>
    <mergeCell ref="B139:J139"/>
    <mergeCell ref="B148:J148"/>
    <mergeCell ref="C134:J134"/>
    <mergeCell ref="K136:L136"/>
    <mergeCell ref="M136:N136"/>
    <mergeCell ref="O136:P136"/>
    <mergeCell ref="B143:J143"/>
    <mergeCell ref="B144:J144"/>
    <mergeCell ref="B145:J145"/>
    <mergeCell ref="B146:J146"/>
    <mergeCell ref="B147:J147"/>
    <mergeCell ref="B141:J141"/>
    <mergeCell ref="B142:J142"/>
    <mergeCell ref="B126:J126"/>
    <mergeCell ref="B119:J119"/>
    <mergeCell ref="B120:J120"/>
    <mergeCell ref="B121:J121"/>
    <mergeCell ref="B122:J122"/>
    <mergeCell ref="B123:J123"/>
    <mergeCell ref="S113:T113"/>
    <mergeCell ref="Q136:R136"/>
    <mergeCell ref="S136:T136"/>
    <mergeCell ref="B116:J116"/>
    <mergeCell ref="B118:J118"/>
    <mergeCell ref="C111:J111"/>
    <mergeCell ref="K113:L113"/>
    <mergeCell ref="M113:N113"/>
    <mergeCell ref="O113:P113"/>
    <mergeCell ref="Q113:R113"/>
    <mergeCell ref="B124:J124"/>
    <mergeCell ref="B125:J125"/>
    <mergeCell ref="B104:J104"/>
    <mergeCell ref="B102:J102"/>
    <mergeCell ref="B103:J103"/>
    <mergeCell ref="B94:J94"/>
    <mergeCell ref="B96:J96"/>
    <mergeCell ref="B97:J97"/>
    <mergeCell ref="B98:J98"/>
    <mergeCell ref="C89:J89"/>
    <mergeCell ref="U113:V113"/>
    <mergeCell ref="K91:L91"/>
    <mergeCell ref="B99:J99"/>
    <mergeCell ref="B100:J100"/>
    <mergeCell ref="B101:J101"/>
    <mergeCell ref="M91:N91"/>
    <mergeCell ref="O91:P91"/>
    <mergeCell ref="Q91:R91"/>
    <mergeCell ref="S91:T91"/>
    <mergeCell ref="U91:V91"/>
    <mergeCell ref="U68:V68"/>
    <mergeCell ref="B71:J71"/>
    <mergeCell ref="B73:J73"/>
    <mergeCell ref="B74:J74"/>
    <mergeCell ref="K68:L68"/>
    <mergeCell ref="M68:N68"/>
    <mergeCell ref="O68:P68"/>
    <mergeCell ref="Q68:R68"/>
    <mergeCell ref="S68:T68"/>
    <mergeCell ref="B80:J80"/>
    <mergeCell ref="B81:J81"/>
    <mergeCell ref="B75:J75"/>
    <mergeCell ref="B76:J76"/>
    <mergeCell ref="B77:J77"/>
    <mergeCell ref="B78:J78"/>
    <mergeCell ref="B79:J79"/>
    <mergeCell ref="B55:J55"/>
    <mergeCell ref="B56:J56"/>
    <mergeCell ref="B57:J57"/>
    <mergeCell ref="C66:J66"/>
    <mergeCell ref="B50:J50"/>
    <mergeCell ref="B51:J51"/>
    <mergeCell ref="B52:J52"/>
    <mergeCell ref="B53:J53"/>
    <mergeCell ref="B54:J54"/>
    <mergeCell ref="C42:J42"/>
    <mergeCell ref="K44:L44"/>
    <mergeCell ref="M44:N44"/>
    <mergeCell ref="O44:P44"/>
    <mergeCell ref="B26:J26"/>
    <mergeCell ref="Q44:R44"/>
    <mergeCell ref="S44:T44"/>
    <mergeCell ref="U44:V44"/>
    <mergeCell ref="B47:J47"/>
    <mergeCell ref="B49:J49"/>
    <mergeCell ref="B8:X9"/>
    <mergeCell ref="B27:J27"/>
    <mergeCell ref="K19:L19"/>
    <mergeCell ref="M19:N19"/>
    <mergeCell ref="O19:P19"/>
    <mergeCell ref="Q19:R19"/>
    <mergeCell ref="S19:T19"/>
    <mergeCell ref="U19:V19"/>
    <mergeCell ref="C17:J17"/>
    <mergeCell ref="B25:J25"/>
    <mergeCell ref="B24:J24"/>
    <mergeCell ref="B22:J22"/>
    <mergeCell ref="B28:J28"/>
    <mergeCell ref="B30:J30"/>
    <mergeCell ref="B32:J32"/>
    <mergeCell ref="B31:J31"/>
    <mergeCell ref="B29:J29"/>
    <mergeCell ref="C178:J178"/>
    <mergeCell ref="K180:L180"/>
    <mergeCell ref="M180:N180"/>
    <mergeCell ref="O180:P180"/>
    <mergeCell ref="Q180:R180"/>
    <mergeCell ref="S180:T180"/>
    <mergeCell ref="U180:V180"/>
    <mergeCell ref="B183:J183"/>
    <mergeCell ref="B185:J185"/>
    <mergeCell ref="B186:J186"/>
    <mergeCell ref="B187:J187"/>
    <mergeCell ref="B188:J188"/>
    <mergeCell ref="B189:J189"/>
    <mergeCell ref="B190:J190"/>
    <mergeCell ref="B191:J191"/>
    <mergeCell ref="B192:J192"/>
    <mergeCell ref="B193:J193"/>
    <mergeCell ref="C201:J201"/>
    <mergeCell ref="K203:L203"/>
    <mergeCell ref="M203:N203"/>
    <mergeCell ref="O203:P203"/>
    <mergeCell ref="Q203:R203"/>
    <mergeCell ref="S203:T203"/>
    <mergeCell ref="U203:V203"/>
    <mergeCell ref="B206:J206"/>
    <mergeCell ref="B208:J208"/>
    <mergeCell ref="B209:J209"/>
    <mergeCell ref="S225:T225"/>
    <mergeCell ref="U225:V225"/>
    <mergeCell ref="B228:J228"/>
    <mergeCell ref="B230:J230"/>
    <mergeCell ref="B231:J231"/>
    <mergeCell ref="B232:J232"/>
    <mergeCell ref="B210:J210"/>
    <mergeCell ref="B211:J211"/>
    <mergeCell ref="B212:J212"/>
    <mergeCell ref="B213:J213"/>
    <mergeCell ref="B214:J214"/>
    <mergeCell ref="B215:J215"/>
    <mergeCell ref="B216:J216"/>
    <mergeCell ref="C223:J223"/>
    <mergeCell ref="K225:L225"/>
    <mergeCell ref="B233:J233"/>
    <mergeCell ref="B234:J234"/>
    <mergeCell ref="B235:J235"/>
    <mergeCell ref="B236:J236"/>
    <mergeCell ref="B237:J237"/>
    <mergeCell ref="B238:J238"/>
    <mergeCell ref="M225:N225"/>
    <mergeCell ref="O225:P225"/>
    <mergeCell ref="Q225:R225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2016-06-09T07:49:03Z</dcterms:modified>
</cp:coreProperties>
</file>