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'!$A$1:$H$33</definedName>
  </definedNames>
  <calcPr calcId="145621"/>
</workbook>
</file>

<file path=xl/calcChain.xml><?xml version="1.0" encoding="utf-8"?>
<calcChain xmlns="http://schemas.openxmlformats.org/spreadsheetml/2006/main">
  <c r="J32" i="4" l="1"/>
  <c r="V192" i="6"/>
  <c r="T192" i="6"/>
  <c r="R192" i="6"/>
  <c r="P192" i="6"/>
  <c r="N192" i="6"/>
  <c r="L192" i="6"/>
  <c r="V190" i="6"/>
  <c r="T190" i="6"/>
  <c r="R190" i="6"/>
  <c r="P190" i="6"/>
  <c r="N190" i="6"/>
  <c r="L190" i="6"/>
  <c r="V188" i="6"/>
  <c r="T188" i="6"/>
  <c r="R188" i="6"/>
  <c r="P188" i="6"/>
  <c r="N188" i="6"/>
  <c r="L188" i="6"/>
  <c r="V186" i="6"/>
  <c r="T186" i="6"/>
  <c r="R186" i="6"/>
  <c r="P186" i="6"/>
  <c r="N186" i="6"/>
  <c r="L186" i="6"/>
  <c r="V184" i="6"/>
  <c r="T184" i="6"/>
  <c r="R184" i="6"/>
  <c r="P184" i="6"/>
  <c r="N184" i="6"/>
  <c r="L184" i="6"/>
  <c r="V182" i="6"/>
  <c r="T182" i="6"/>
  <c r="R182" i="6"/>
  <c r="P182" i="6"/>
  <c r="N182" i="6"/>
  <c r="L182" i="6"/>
  <c r="V180" i="6"/>
  <c r="T180" i="6"/>
  <c r="R180" i="6"/>
  <c r="P180" i="6"/>
  <c r="N180" i="6"/>
  <c r="L180" i="6"/>
  <c r="V178" i="6"/>
  <c r="T178" i="6"/>
  <c r="R178" i="6"/>
  <c r="P178" i="6"/>
  <c r="N178" i="6"/>
  <c r="L178" i="6"/>
  <c r="V165" i="6"/>
  <c r="T165" i="6"/>
  <c r="R165" i="6"/>
  <c r="P165" i="6"/>
  <c r="N165" i="6"/>
  <c r="L165" i="6"/>
  <c r="V163" i="6"/>
  <c r="T163" i="6"/>
  <c r="R163" i="6"/>
  <c r="P163" i="6"/>
  <c r="N163" i="6"/>
  <c r="L163" i="6"/>
  <c r="V161" i="6"/>
  <c r="T161" i="6"/>
  <c r="R161" i="6"/>
  <c r="P161" i="6"/>
  <c r="N161" i="6"/>
  <c r="L161" i="6"/>
  <c r="V159" i="6"/>
  <c r="T159" i="6"/>
  <c r="R159" i="6"/>
  <c r="P159" i="6"/>
  <c r="N159" i="6"/>
  <c r="L159" i="6"/>
  <c r="V157" i="6"/>
  <c r="T157" i="6"/>
  <c r="R157" i="6"/>
  <c r="P157" i="6"/>
  <c r="N157" i="6"/>
  <c r="L157" i="6"/>
  <c r="V155" i="6"/>
  <c r="T155" i="6"/>
  <c r="R155" i="6"/>
  <c r="P155" i="6"/>
  <c r="N155" i="6"/>
  <c r="L155" i="6"/>
  <c r="V153" i="6"/>
  <c r="T153" i="6"/>
  <c r="R153" i="6"/>
  <c r="P153" i="6"/>
  <c r="N153" i="6"/>
  <c r="L153" i="6"/>
  <c r="V151" i="6"/>
  <c r="T151" i="6"/>
  <c r="R151" i="6"/>
  <c r="P151" i="6"/>
  <c r="N151" i="6"/>
  <c r="L151" i="6"/>
  <c r="V139" i="6"/>
  <c r="T139" i="6"/>
  <c r="R139" i="6"/>
  <c r="P139" i="6"/>
  <c r="N139" i="6"/>
  <c r="L139" i="6"/>
  <c r="V137" i="6"/>
  <c r="T137" i="6"/>
  <c r="R137" i="6"/>
  <c r="P137" i="6"/>
  <c r="N137" i="6"/>
  <c r="L137" i="6"/>
  <c r="V135" i="6"/>
  <c r="T135" i="6"/>
  <c r="R135" i="6"/>
  <c r="P135" i="6"/>
  <c r="N135" i="6"/>
  <c r="L135" i="6"/>
  <c r="V133" i="6"/>
  <c r="T133" i="6"/>
  <c r="R133" i="6"/>
  <c r="P133" i="6"/>
  <c r="N133" i="6"/>
  <c r="L133" i="6"/>
  <c r="V131" i="6"/>
  <c r="T131" i="6"/>
  <c r="R131" i="6"/>
  <c r="P131" i="6"/>
  <c r="N131" i="6"/>
  <c r="L131" i="6"/>
  <c r="V129" i="6"/>
  <c r="T129" i="6"/>
  <c r="R129" i="6"/>
  <c r="P129" i="6"/>
  <c r="N129" i="6"/>
  <c r="L129" i="6"/>
  <c r="V127" i="6"/>
  <c r="T127" i="6"/>
  <c r="R127" i="6"/>
  <c r="P127" i="6"/>
  <c r="N127" i="6"/>
  <c r="L127" i="6"/>
  <c r="V125" i="6"/>
  <c r="T125" i="6"/>
  <c r="R125" i="6"/>
  <c r="P125" i="6"/>
  <c r="N125" i="6"/>
  <c r="L125" i="6"/>
  <c r="V113" i="6"/>
  <c r="T113" i="6"/>
  <c r="R113" i="6"/>
  <c r="P113" i="6"/>
  <c r="N113" i="6"/>
  <c r="L113" i="6"/>
  <c r="V111" i="6"/>
  <c r="T111" i="6"/>
  <c r="R111" i="6"/>
  <c r="P111" i="6"/>
  <c r="N111" i="6"/>
  <c r="L111" i="6"/>
  <c r="V109" i="6"/>
  <c r="T109" i="6"/>
  <c r="R109" i="6"/>
  <c r="P109" i="6"/>
  <c r="N109" i="6"/>
  <c r="L109" i="6"/>
  <c r="V107" i="6"/>
  <c r="T107" i="6"/>
  <c r="R107" i="6"/>
  <c r="P107" i="6"/>
  <c r="N107" i="6"/>
  <c r="L107" i="6"/>
  <c r="V105" i="6"/>
  <c r="T105" i="6"/>
  <c r="R105" i="6"/>
  <c r="P105" i="6"/>
  <c r="N105" i="6"/>
  <c r="L105" i="6"/>
  <c r="V103" i="6"/>
  <c r="T103" i="6"/>
  <c r="R103" i="6"/>
  <c r="P103" i="6"/>
  <c r="N103" i="6"/>
  <c r="L103" i="6"/>
  <c r="V101" i="6"/>
  <c r="T101" i="6"/>
  <c r="R101" i="6"/>
  <c r="P101" i="6"/>
  <c r="N101" i="6"/>
  <c r="L101" i="6"/>
  <c r="V99" i="6"/>
  <c r="T99" i="6"/>
  <c r="R99" i="6"/>
  <c r="P99" i="6"/>
  <c r="N99" i="6"/>
  <c r="L99" i="6"/>
  <c r="V87" i="6"/>
  <c r="T87" i="6"/>
  <c r="R87" i="6"/>
  <c r="P87" i="6"/>
  <c r="N87" i="6"/>
  <c r="L87" i="6"/>
  <c r="V85" i="6"/>
  <c r="T85" i="6"/>
  <c r="R85" i="6"/>
  <c r="P85" i="6"/>
  <c r="N85" i="6"/>
  <c r="L85" i="6"/>
  <c r="V83" i="6"/>
  <c r="T83" i="6"/>
  <c r="R83" i="6"/>
  <c r="P83" i="6"/>
  <c r="N83" i="6"/>
  <c r="L83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73" i="6"/>
  <c r="T73" i="6"/>
  <c r="R73" i="6"/>
  <c r="P73" i="6"/>
  <c r="N73" i="6"/>
  <c r="L73" i="6"/>
  <c r="V62" i="6"/>
  <c r="T62" i="6"/>
  <c r="R62" i="6"/>
  <c r="P62" i="6"/>
  <c r="N62" i="6"/>
  <c r="L62" i="6"/>
  <c r="V60" i="6"/>
  <c r="T60" i="6"/>
  <c r="R60" i="6"/>
  <c r="P60" i="6"/>
  <c r="N60" i="6"/>
  <c r="L60" i="6"/>
  <c r="V58" i="6"/>
  <c r="T58" i="6"/>
  <c r="R58" i="6"/>
  <c r="P58" i="6"/>
  <c r="N58" i="6"/>
  <c r="L58" i="6"/>
  <c r="V56" i="6"/>
  <c r="T56" i="6"/>
  <c r="R56" i="6"/>
  <c r="P56" i="6"/>
  <c r="N56" i="6"/>
  <c r="L56" i="6"/>
  <c r="V54" i="6"/>
  <c r="T54" i="6"/>
  <c r="R54" i="6"/>
  <c r="P54" i="6"/>
  <c r="N54" i="6"/>
  <c r="L54" i="6"/>
  <c r="V52" i="6"/>
  <c r="T52" i="6"/>
  <c r="R52" i="6"/>
  <c r="P52" i="6"/>
  <c r="N52" i="6"/>
  <c r="L52" i="6"/>
  <c r="V50" i="6"/>
  <c r="T50" i="6"/>
  <c r="R50" i="6"/>
  <c r="P50" i="6"/>
  <c r="N50" i="6"/>
  <c r="L50" i="6"/>
  <c r="V48" i="6"/>
  <c r="T48" i="6"/>
  <c r="R48" i="6"/>
  <c r="P48" i="6"/>
  <c r="N48" i="6"/>
  <c r="L48" i="6"/>
  <c r="V34" i="6"/>
  <c r="T34" i="6"/>
  <c r="R34" i="6"/>
  <c r="P34" i="6"/>
  <c r="N34" i="6"/>
  <c r="L34" i="6"/>
  <c r="V32" i="6"/>
  <c r="T32" i="6"/>
  <c r="R32" i="6"/>
  <c r="P32" i="6"/>
  <c r="N32" i="6"/>
  <c r="L32" i="6"/>
  <c r="J34" i="4" l="1"/>
  <c r="J33" i="4"/>
  <c r="J31" i="4"/>
  <c r="J30" i="4"/>
  <c r="J29" i="4"/>
  <c r="J28" i="4"/>
  <c r="J27" i="4"/>
  <c r="J26" i="4"/>
  <c r="J25" i="4"/>
  <c r="J24" i="4"/>
  <c r="J23" i="4"/>
  <c r="J22" i="4"/>
  <c r="D14" i="4" l="1"/>
  <c r="N24" i="6" l="1"/>
  <c r="V22" i="6" l="1"/>
  <c r="V24" i="6"/>
  <c r="V26" i="6"/>
  <c r="V28" i="6"/>
  <c r="V30" i="6"/>
  <c r="V36" i="6"/>
  <c r="T36" i="6"/>
  <c r="T30" i="6"/>
  <c r="T28" i="6"/>
  <c r="T26" i="6"/>
  <c r="T24" i="6"/>
  <c r="T22" i="6"/>
  <c r="R36" i="6"/>
  <c r="R30" i="6"/>
  <c r="R28" i="6"/>
  <c r="R26" i="6"/>
  <c r="R24" i="6"/>
  <c r="R22" i="6"/>
  <c r="P36" i="6"/>
  <c r="P30" i="6"/>
  <c r="P28" i="6"/>
  <c r="P26" i="6"/>
  <c r="P24" i="6"/>
  <c r="P22" i="6"/>
  <c r="N36" i="6"/>
  <c r="N30" i="6"/>
  <c r="N28" i="6"/>
  <c r="N26" i="6"/>
  <c r="N22" i="6"/>
  <c r="L36" i="6"/>
  <c r="L30" i="6"/>
  <c r="L26" i="6"/>
  <c r="L24" i="6"/>
  <c r="L28" i="6"/>
  <c r="L22" i="6"/>
  <c r="J21" i="4" l="1"/>
</calcChain>
</file>

<file path=xl/sharedStrings.xml><?xml version="1.0" encoding="utf-8"?>
<sst xmlns="http://schemas.openxmlformats.org/spreadsheetml/2006/main" count="134" uniqueCount="39">
  <si>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</si>
  <si>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</si>
  <si>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</si>
  <si>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</si>
  <si>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</si>
  <si>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</si>
  <si>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</si>
  <si>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</si>
  <si>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</si>
  <si>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</si>
  <si>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</si>
  <si>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</si>
  <si>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</si>
  <si>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</si>
  <si>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</si>
  <si>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</si>
  <si>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</si>
  <si>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</si>
  <si>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</si>
  <si>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</si>
  <si>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</si>
  <si>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</si>
  <si>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*No s'analitzaran les titulacions amb menys de 3 respostes.</t>
  </si>
  <si>
    <t xml:space="preserve">Enquesta de satisfacció de l'estudiantat de l’Escola Politècnica Superior d'Enginyeria de Manresa </t>
  </si>
  <si>
    <t>Enquesta de satisfacció de l'estudiantat de l’Escola Politècnica Superior d'Enginyeria de Manresa</t>
  </si>
  <si>
    <t>Els aprenentatges assolits en el Grau</t>
  </si>
  <si>
    <t>Grau en Enginyeria Fase Inicial Comú</t>
  </si>
  <si>
    <t>Grau en Enginyeria de Recursos Energètics i Miners</t>
  </si>
  <si>
    <t>Grau en Enginyeria Química</t>
  </si>
  <si>
    <t>Grau en Enginyeria Mecànica</t>
  </si>
  <si>
    <t>Grau en Enginyeria Electrònica Industrial i Automàtica</t>
  </si>
  <si>
    <t>Grau en Enginyeria Elèctrica</t>
  </si>
  <si>
    <t>Grau en Enginyeria de Sistemes TIC</t>
  </si>
  <si>
    <t>L'atenció del professorat envers l'alumnat</t>
  </si>
  <si>
    <t>Màster en Enginyeria de Recursos Naturals *</t>
  </si>
  <si>
    <t>Màster en Enginyeria de Mines *</t>
  </si>
  <si>
    <t>Eng. Tècn. Industrial, esp. en Mecànica*</t>
  </si>
  <si>
    <t xml:space="preserve">Eng. Tècn. Industrial, esp. en Química Industrial * </t>
  </si>
  <si>
    <t>Eng. Tècn. de Telecomunicació, esp. en Sistemes Electrònics*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</si>
</sst>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14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/>
    <xf numFmtId="2" fontId="0" fillId="0" borderId="0" xfId="0" applyNumberFormat="1"/>
    <xf numFmtId="0" fontId="0" fillId="6" borderId="0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7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1" applyNumberFormat="1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NumberFormat="1" applyFont="1"/>
    <xf numFmtId="164" fontId="0" fillId="5" borderId="0" xfId="1" applyNumberFormat="1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6" borderId="9" xfId="0" applyFill="1" applyBorder="1" applyAlignment="1">
      <alignment horizontal="left" vertical="center" wrapText="1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6" fillId="7" borderId="5" xfId="4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 wrapText="1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366161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53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21.7109375" customWidth="1"/>
    <col min="3" max="3" width="13.7109375" customWidth="1"/>
    <col min="4" max="5" width="14.5703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83" t="s">
        <v>23</v>
      </c>
      <c r="C6" s="83"/>
      <c r="D6" s="83"/>
      <c r="E6" s="83"/>
      <c r="F6" s="83"/>
      <c r="G6" s="83"/>
      <c r="H6" s="8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2:20" ht="27.75" customHeight="1" x14ac:dyDescent="0.25">
      <c r="B7" s="83"/>
      <c r="C7" s="83"/>
      <c r="D7" s="83"/>
      <c r="E7" s="83"/>
      <c r="F7" s="83"/>
      <c r="G7" s="83"/>
      <c r="H7" s="8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2:20" ht="15" customHeight="1" x14ac:dyDescent="0.25">
      <c r="I8" s="13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</row>
    <row r="9" spans="2:20" ht="15" customHeight="1" x14ac:dyDescent="0.25"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</row>
    <row r="11" spans="2:20" ht="15.75" x14ac:dyDescent="0.25">
      <c r="B11" s="58" t="s">
        <v>14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20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2:20" ht="45" x14ac:dyDescent="0.25">
      <c r="B13" s="62" t="s">
        <v>5</v>
      </c>
      <c r="C13" s="63" t="s">
        <v>15</v>
      </c>
      <c r="D13" s="63" t="s">
        <v>16</v>
      </c>
      <c r="E13" s="53"/>
      <c r="F13" s="53"/>
      <c r="G13" s="53"/>
      <c r="H13" s="53"/>
      <c r="I13" s="53"/>
      <c r="J13" s="53"/>
      <c r="K13" s="53"/>
    </row>
    <row r="14" spans="2:20" x14ac:dyDescent="0.25">
      <c r="B14" s="19">
        <v>827</v>
      </c>
      <c r="C14" s="19">
        <v>151</v>
      </c>
      <c r="D14" s="10">
        <f>C14/B14</f>
        <v>0.1825876662636034</v>
      </c>
      <c r="E14" s="53"/>
      <c r="F14" s="53"/>
      <c r="G14" s="53"/>
      <c r="H14" s="53"/>
      <c r="I14" s="53"/>
      <c r="J14" s="53"/>
      <c r="K14" s="53"/>
    </row>
    <row r="15" spans="2:20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2:20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11" x14ac:dyDescent="0.25"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2:11" ht="15.75" x14ac:dyDescent="0.25">
      <c r="B18" s="58" t="s">
        <v>17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2:11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x14ac:dyDescent="0.25">
      <c r="B20" s="53"/>
      <c r="C20" s="53"/>
      <c r="D20" s="53"/>
      <c r="E20" s="53"/>
      <c r="F20" s="53"/>
      <c r="G20" s="53"/>
      <c r="H20" s="53"/>
      <c r="I20" s="62" t="s">
        <v>18</v>
      </c>
      <c r="J20" s="62" t="s">
        <v>19</v>
      </c>
      <c r="K20" s="53"/>
    </row>
    <row r="21" spans="2:11" x14ac:dyDescent="0.25">
      <c r="B21" s="84" t="s">
        <v>26</v>
      </c>
      <c r="C21" s="85"/>
      <c r="D21" s="85"/>
      <c r="E21" s="85"/>
      <c r="F21" s="85"/>
      <c r="G21" s="85"/>
      <c r="H21" s="86"/>
      <c r="I21" s="19">
        <v>7</v>
      </c>
      <c r="J21" s="10">
        <f>I21/I35</f>
        <v>4.6357615894039736E-2</v>
      </c>
      <c r="K21" s="53"/>
    </row>
    <row r="22" spans="2:11" s="53" customFormat="1" x14ac:dyDescent="0.25">
      <c r="B22" s="84" t="s">
        <v>27</v>
      </c>
      <c r="C22" s="85"/>
      <c r="D22" s="85"/>
      <c r="E22" s="85"/>
      <c r="F22" s="85"/>
      <c r="G22" s="85"/>
      <c r="H22" s="86"/>
      <c r="I22" s="19">
        <v>8</v>
      </c>
      <c r="J22" s="10">
        <f>I22/I35</f>
        <v>5.2980132450331126E-2</v>
      </c>
    </row>
    <row r="23" spans="2:11" s="53" customFormat="1" x14ac:dyDescent="0.25">
      <c r="B23" s="67" t="s">
        <v>28</v>
      </c>
      <c r="C23" s="68"/>
      <c r="D23" s="68"/>
      <c r="E23" s="68"/>
      <c r="F23" s="68"/>
      <c r="G23" s="68"/>
      <c r="H23" s="69"/>
      <c r="I23" s="19">
        <v>14</v>
      </c>
      <c r="J23" s="10">
        <f>I23/I35</f>
        <v>9.2715231788079472E-2</v>
      </c>
    </row>
    <row r="24" spans="2:11" s="53" customFormat="1" x14ac:dyDescent="0.25">
      <c r="B24" s="67" t="s">
        <v>29</v>
      </c>
      <c r="C24" s="68"/>
      <c r="D24" s="68"/>
      <c r="E24" s="68"/>
      <c r="F24" s="68"/>
      <c r="G24" s="68"/>
      <c r="H24" s="69"/>
      <c r="I24" s="19">
        <v>28</v>
      </c>
      <c r="J24" s="10">
        <f>I24/I35</f>
        <v>0.18543046357615894</v>
      </c>
    </row>
    <row r="25" spans="2:11" s="53" customFormat="1" x14ac:dyDescent="0.25">
      <c r="B25" s="67" t="s">
        <v>30</v>
      </c>
      <c r="C25" s="68"/>
      <c r="D25" s="68"/>
      <c r="E25" s="68"/>
      <c r="F25" s="68"/>
      <c r="G25" s="68"/>
      <c r="H25" s="69"/>
      <c r="I25" s="19">
        <v>11</v>
      </c>
      <c r="J25" s="10">
        <f>I25/I35</f>
        <v>7.2847682119205295E-2</v>
      </c>
    </row>
    <row r="26" spans="2:11" s="53" customFormat="1" x14ac:dyDescent="0.25">
      <c r="B26" s="67" t="s">
        <v>31</v>
      </c>
      <c r="C26" s="68"/>
      <c r="D26" s="68"/>
      <c r="E26" s="68"/>
      <c r="F26" s="68"/>
      <c r="G26" s="68"/>
      <c r="H26" s="69"/>
      <c r="I26" s="19">
        <v>8</v>
      </c>
      <c r="J26" s="10">
        <f>I26/I35</f>
        <v>5.2980132450331126E-2</v>
      </c>
    </row>
    <row r="27" spans="2:11" s="53" customFormat="1" x14ac:dyDescent="0.25">
      <c r="B27" s="67" t="s">
        <v>32</v>
      </c>
      <c r="C27" s="68"/>
      <c r="D27" s="68"/>
      <c r="E27" s="68"/>
      <c r="F27" s="68"/>
      <c r="G27" s="68"/>
      <c r="H27" s="69"/>
      <c r="I27" s="19">
        <v>32</v>
      </c>
      <c r="J27" s="10">
        <f>I27/I35</f>
        <v>0.2119205298013245</v>
      </c>
    </row>
    <row r="28" spans="2:11" s="53" customFormat="1" x14ac:dyDescent="0.25">
      <c r="B28" s="67" t="s">
        <v>34</v>
      </c>
      <c r="C28" s="68"/>
      <c r="D28" s="68"/>
      <c r="E28" s="68"/>
      <c r="F28" s="68"/>
      <c r="G28" s="68"/>
      <c r="H28" s="69"/>
      <c r="I28" s="19">
        <v>1</v>
      </c>
      <c r="J28" s="10">
        <f>I28/I35</f>
        <v>6.6225165562913907E-3</v>
      </c>
    </row>
    <row r="29" spans="2:11" s="53" customFormat="1" x14ac:dyDescent="0.25">
      <c r="B29" s="67" t="s">
        <v>35</v>
      </c>
      <c r="C29" s="68"/>
      <c r="D29" s="68"/>
      <c r="E29" s="68"/>
      <c r="F29" s="68"/>
      <c r="G29" s="68"/>
      <c r="H29" s="69"/>
      <c r="I29" s="19">
        <v>1</v>
      </c>
      <c r="J29" s="10">
        <f>I29/I35</f>
        <v>6.6225165562913907E-3</v>
      </c>
    </row>
    <row r="30" spans="2:11" x14ac:dyDescent="0.25">
      <c r="B30" s="84" t="s">
        <v>36</v>
      </c>
      <c r="C30" s="85"/>
      <c r="D30" s="85"/>
      <c r="E30" s="85"/>
      <c r="F30" s="85"/>
      <c r="G30" s="85"/>
      <c r="H30" s="86"/>
      <c r="I30" s="19">
        <v>2</v>
      </c>
      <c r="J30" s="10">
        <f>I30/I35</f>
        <v>1.3245033112582781E-2</v>
      </c>
      <c r="K30" s="53"/>
    </row>
    <row r="31" spans="2:11" s="53" customFormat="1" x14ac:dyDescent="0.25">
      <c r="B31" s="67" t="s">
        <v>37</v>
      </c>
      <c r="C31" s="60"/>
      <c r="D31" s="60"/>
      <c r="E31" s="60"/>
      <c r="F31" s="60"/>
      <c r="G31" s="60"/>
      <c r="H31" s="61"/>
      <c r="I31" s="19">
        <v>1</v>
      </c>
      <c r="J31" s="10">
        <f>I31/I35</f>
        <v>6.6225165562913907E-3</v>
      </c>
    </row>
    <row r="32" spans="2:11" s="53" customFormat="1" x14ac:dyDescent="0.25">
      <c r="B32" s="72" t="s">
        <v>38</v>
      </c>
      <c r="C32" s="73"/>
      <c r="D32" s="73"/>
      <c r="E32" s="73"/>
      <c r="F32" s="73"/>
      <c r="G32" s="73"/>
      <c r="H32" s="74"/>
      <c r="I32" s="19">
        <v>1</v>
      </c>
      <c r="J32" s="10">
        <f>I32/I35</f>
        <v>6.6225165562913907E-3</v>
      </c>
    </row>
    <row r="33" spans="2:11" x14ac:dyDescent="0.25">
      <c r="B33" s="84" t="s">
        <v>20</v>
      </c>
      <c r="C33" s="85"/>
      <c r="D33" s="85"/>
      <c r="E33" s="85"/>
      <c r="F33" s="85"/>
      <c r="G33" s="85"/>
      <c r="H33" s="86"/>
      <c r="I33" s="19">
        <v>0</v>
      </c>
      <c r="J33" s="10">
        <f>I33/I35</f>
        <v>0</v>
      </c>
      <c r="K33" s="53"/>
    </row>
    <row r="34" spans="2:11" s="53" customFormat="1" x14ac:dyDescent="0.25">
      <c r="B34" s="59" t="s">
        <v>1</v>
      </c>
      <c r="C34" s="60"/>
      <c r="D34" s="60"/>
      <c r="E34" s="60"/>
      <c r="F34" s="60"/>
      <c r="G34" s="60"/>
      <c r="H34" s="61"/>
      <c r="I34" s="19">
        <v>37</v>
      </c>
      <c r="J34" s="10">
        <f>I34/I35</f>
        <v>0.24503311258278146</v>
      </c>
    </row>
    <row r="35" spans="2:11" x14ac:dyDescent="0.25">
      <c r="B35" s="87" t="s">
        <v>3</v>
      </c>
      <c r="C35" s="88"/>
      <c r="D35" s="88"/>
      <c r="E35" s="88"/>
      <c r="F35" s="88"/>
      <c r="G35" s="88"/>
      <c r="H35" s="89"/>
      <c r="I35" s="64">
        <v>151</v>
      </c>
      <c r="J35" s="65"/>
      <c r="K35" s="53"/>
    </row>
    <row r="36" spans="2:11" x14ac:dyDescent="0.25"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8" spans="2:11" x14ac:dyDescent="0.25">
      <c r="B38" s="20" t="s">
        <v>22</v>
      </c>
    </row>
    <row r="39" spans="2:11" x14ac:dyDescent="0.25">
      <c r="B39" s="21"/>
    </row>
    <row r="41" spans="2:11" x14ac:dyDescent="0.25">
      <c r="B41" s="20" t="s">
        <v>4</v>
      </c>
    </row>
    <row r="42" spans="2:11" x14ac:dyDescent="0.25">
      <c r="B42" s="21" t="s">
        <v>6</v>
      </c>
    </row>
    <row r="47" spans="2:11" x14ac:dyDescent="0.25">
      <c r="B47" s="53"/>
    </row>
    <row r="48" spans="2:11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</sheetData>
  <mergeCells count="6">
    <mergeCell ref="B6:H7"/>
    <mergeCell ref="B21:H21"/>
    <mergeCell ref="B30:H30"/>
    <mergeCell ref="B35:H35"/>
    <mergeCell ref="B33:H33"/>
    <mergeCell ref="B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200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112" t="s">
        <v>24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2:24" x14ac:dyDescent="0.25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2" spans="2:24" ht="15.75" x14ac:dyDescent="0.25">
      <c r="B12" s="1" t="s">
        <v>26</v>
      </c>
      <c r="C12" s="5"/>
      <c r="D12" s="5"/>
      <c r="E12" s="5"/>
      <c r="F12" s="5"/>
      <c r="G12" s="5"/>
      <c r="H12" s="5"/>
      <c r="I12" s="5"/>
      <c r="J12" s="5"/>
      <c r="K12" s="34"/>
      <c r="L12" s="3"/>
      <c r="M12" s="78"/>
      <c r="N12" s="79"/>
      <c r="O12" s="78"/>
      <c r="P12" s="80"/>
      <c r="Q12" s="80"/>
      <c r="R12" s="80"/>
      <c r="S12" s="80"/>
      <c r="T12" s="80"/>
      <c r="U12" s="80"/>
      <c r="V12" s="80"/>
      <c r="W12" s="80"/>
    </row>
    <row r="13" spans="2:24" s="53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4"/>
      <c r="L13" s="3"/>
      <c r="M13" s="78"/>
      <c r="N13" s="79"/>
      <c r="O13" s="78"/>
      <c r="P13" s="80"/>
      <c r="Q13" s="80"/>
      <c r="R13" s="80"/>
      <c r="S13" s="80"/>
      <c r="T13" s="80"/>
      <c r="U13" s="80"/>
      <c r="V13" s="80"/>
      <c r="W13" s="80"/>
    </row>
    <row r="14" spans="2:24" s="53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4"/>
      <c r="L14" s="3"/>
      <c r="M14" s="78"/>
      <c r="N14" s="79"/>
      <c r="O14" s="78"/>
      <c r="P14" s="80"/>
      <c r="Q14" s="80"/>
      <c r="R14" s="80"/>
      <c r="S14" s="80"/>
      <c r="T14" s="80"/>
      <c r="U14" s="80"/>
      <c r="V14" s="80"/>
      <c r="W14" s="80"/>
    </row>
    <row r="15" spans="2:24" s="53" customFormat="1" ht="15.75" x14ac:dyDescent="0.25">
      <c r="B15" s="57" t="s">
        <v>13</v>
      </c>
      <c r="C15" s="56"/>
      <c r="D15" s="56"/>
      <c r="E15" s="56"/>
      <c r="F15" s="56"/>
      <c r="G15" s="5"/>
      <c r="H15" s="5"/>
      <c r="I15" s="5"/>
      <c r="J15" s="5"/>
      <c r="K15" s="34"/>
      <c r="L15" s="3"/>
      <c r="M15" s="78"/>
      <c r="N15" s="79"/>
      <c r="O15" s="70">
        <v>7</v>
      </c>
      <c r="P15" s="80"/>
      <c r="Q15" s="80"/>
      <c r="R15" s="80"/>
      <c r="S15" s="80"/>
      <c r="T15" s="80"/>
      <c r="U15" s="80"/>
      <c r="V15" s="80"/>
      <c r="W15" s="80"/>
    </row>
    <row r="16" spans="2:24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22"/>
      <c r="L16" s="53"/>
      <c r="M16" s="81"/>
      <c r="N16" s="80"/>
      <c r="O16" s="81"/>
      <c r="P16" s="80"/>
      <c r="Q16" s="80"/>
      <c r="R16" s="80"/>
      <c r="S16" s="80"/>
      <c r="T16" s="80"/>
      <c r="U16" s="80"/>
      <c r="V16" s="80"/>
      <c r="W16" s="80"/>
    </row>
    <row r="17" spans="2:26" x14ac:dyDescent="0.25">
      <c r="C17" s="108" t="s">
        <v>7</v>
      </c>
      <c r="D17" s="109"/>
      <c r="E17" s="109"/>
      <c r="F17" s="109"/>
      <c r="G17" s="109"/>
      <c r="H17" s="109"/>
      <c r="I17" s="109"/>
      <c r="J17" s="110"/>
      <c r="K17" s="17"/>
    </row>
    <row r="19" spans="2:26" ht="30" x14ac:dyDescent="0.25">
      <c r="K19" s="111">
        <v>1</v>
      </c>
      <c r="L19" s="111"/>
      <c r="M19" s="100">
        <v>2</v>
      </c>
      <c r="N19" s="101">
        <v>2</v>
      </c>
      <c r="O19" s="100">
        <v>3</v>
      </c>
      <c r="P19" s="101">
        <v>3</v>
      </c>
      <c r="Q19" s="100">
        <v>4</v>
      </c>
      <c r="R19" s="101">
        <v>4</v>
      </c>
      <c r="S19" s="100">
        <v>5</v>
      </c>
      <c r="T19" s="101">
        <v>5</v>
      </c>
      <c r="U19" s="100" t="s">
        <v>1</v>
      </c>
      <c r="V19" s="101" t="s">
        <v>1</v>
      </c>
      <c r="W19" s="8" t="s">
        <v>0</v>
      </c>
      <c r="X19" s="9" t="s">
        <v>2</v>
      </c>
    </row>
    <row r="20" spans="2:26" x14ac:dyDescent="0.25"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0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3"/>
      <c r="X21" s="43"/>
    </row>
    <row r="22" spans="2:26" ht="22.5" customHeight="1" x14ac:dyDescent="0.25">
      <c r="B22" s="97" t="s">
        <v>11</v>
      </c>
      <c r="C22" s="102"/>
      <c r="D22" s="102"/>
      <c r="E22" s="102"/>
      <c r="F22" s="102"/>
      <c r="G22" s="102"/>
      <c r="H22" s="102"/>
      <c r="I22" s="102"/>
      <c r="J22" s="103"/>
      <c r="K22" s="27">
        <v>2</v>
      </c>
      <c r="L22" s="24">
        <f>K22/O15</f>
        <v>0.2857142857142857</v>
      </c>
      <c r="M22" s="29">
        <v>0</v>
      </c>
      <c r="N22" s="24">
        <f>M22/O15</f>
        <v>0</v>
      </c>
      <c r="O22" s="29">
        <v>2</v>
      </c>
      <c r="P22" s="24">
        <f>O22/O15</f>
        <v>0.2857142857142857</v>
      </c>
      <c r="Q22" s="29">
        <v>0</v>
      </c>
      <c r="R22" s="24">
        <f>Q22/O15</f>
        <v>0</v>
      </c>
      <c r="S22" s="29">
        <v>0</v>
      </c>
      <c r="T22" s="24">
        <f>S22/O15</f>
        <v>0</v>
      </c>
      <c r="U22" s="29">
        <v>3</v>
      </c>
      <c r="V22" s="24">
        <f>U22/O15</f>
        <v>0.42857142857142855</v>
      </c>
      <c r="W22" s="11">
        <v>2</v>
      </c>
      <c r="X22" s="11">
        <v>1.155</v>
      </c>
      <c r="Y22" s="113"/>
      <c r="Z22" s="54"/>
    </row>
    <row r="23" spans="2:26" ht="10.9" customHeight="1" x14ac:dyDescent="0.25">
      <c r="B23" s="5"/>
      <c r="J23" s="39"/>
      <c r="K23" s="44"/>
      <c r="L23" s="36"/>
      <c r="M23" s="37"/>
      <c r="N23" s="24"/>
      <c r="O23" s="37"/>
      <c r="P23" s="36"/>
      <c r="Q23" s="37"/>
      <c r="R23" s="36"/>
      <c r="S23" s="37"/>
      <c r="T23" s="36"/>
      <c r="U23" s="37"/>
      <c r="V23" s="36"/>
      <c r="W23" s="38"/>
      <c r="X23" s="38"/>
      <c r="Y23" s="113"/>
    </row>
    <row r="24" spans="2:26" ht="30.75" customHeight="1" x14ac:dyDescent="0.25">
      <c r="B24" s="104" t="s">
        <v>8</v>
      </c>
      <c r="C24" s="105"/>
      <c r="D24" s="105"/>
      <c r="E24" s="105"/>
      <c r="F24" s="105"/>
      <c r="G24" s="105"/>
      <c r="H24" s="105"/>
      <c r="I24" s="105"/>
      <c r="J24" s="106"/>
      <c r="K24" s="28">
        <v>0</v>
      </c>
      <c r="L24" s="25">
        <f>K24/O15</f>
        <v>0</v>
      </c>
      <c r="M24" s="31">
        <v>0</v>
      </c>
      <c r="N24" s="24">
        <f>M24/O15</f>
        <v>0</v>
      </c>
      <c r="O24" s="31">
        <v>4</v>
      </c>
      <c r="P24" s="25">
        <f>O24/O15</f>
        <v>0.5714285714285714</v>
      </c>
      <c r="Q24" s="31">
        <v>2</v>
      </c>
      <c r="R24" s="25">
        <f>Q24/O15</f>
        <v>0.2857142857142857</v>
      </c>
      <c r="S24" s="31">
        <v>1</v>
      </c>
      <c r="T24" s="25">
        <f>S24/O15</f>
        <v>0.14285714285714285</v>
      </c>
      <c r="U24" s="31">
        <v>0</v>
      </c>
      <c r="V24" s="25">
        <f>U24/O15</f>
        <v>0</v>
      </c>
      <c r="W24" s="2">
        <v>3.57</v>
      </c>
      <c r="X24" s="2">
        <v>0.78700000000000003</v>
      </c>
      <c r="Y24" s="113"/>
      <c r="Z24" s="54"/>
    </row>
    <row r="25" spans="2:26" ht="10.9" customHeight="1" x14ac:dyDescent="0.25">
      <c r="B25" s="93"/>
      <c r="C25" s="93"/>
      <c r="D25" s="93"/>
      <c r="E25" s="93"/>
      <c r="F25" s="93"/>
      <c r="G25" s="93"/>
      <c r="H25" s="93"/>
      <c r="I25" s="93"/>
      <c r="J25" s="93"/>
      <c r="K25" s="48"/>
      <c r="L25" s="49"/>
      <c r="M25" s="50"/>
      <c r="N25" s="24"/>
      <c r="O25" s="50"/>
      <c r="P25" s="49"/>
      <c r="Q25" s="50"/>
      <c r="R25" s="49"/>
      <c r="S25" s="50"/>
      <c r="T25" s="49"/>
      <c r="U25" s="50"/>
      <c r="V25" s="49"/>
      <c r="W25" s="51"/>
      <c r="X25" s="51"/>
      <c r="Y25" s="113"/>
    </row>
    <row r="26" spans="2:26" ht="20.25" customHeight="1" x14ac:dyDescent="0.25">
      <c r="B26" s="97" t="s">
        <v>9</v>
      </c>
      <c r="C26" s="98"/>
      <c r="D26" s="98"/>
      <c r="E26" s="98"/>
      <c r="F26" s="98"/>
      <c r="G26" s="98"/>
      <c r="H26" s="98"/>
      <c r="I26" s="98"/>
      <c r="J26" s="99"/>
      <c r="K26" s="27">
        <v>0</v>
      </c>
      <c r="L26" s="25">
        <f>K26/O15</f>
        <v>0</v>
      </c>
      <c r="M26" s="32">
        <v>0</v>
      </c>
      <c r="N26" s="24">
        <f>M26/O15</f>
        <v>0</v>
      </c>
      <c r="O26" s="32">
        <v>0</v>
      </c>
      <c r="P26" s="26">
        <f>O26/O15</f>
        <v>0</v>
      </c>
      <c r="Q26" s="32">
        <v>6</v>
      </c>
      <c r="R26" s="26">
        <f>Q26/O15</f>
        <v>0.8571428571428571</v>
      </c>
      <c r="S26" s="32">
        <v>0</v>
      </c>
      <c r="T26" s="26">
        <f>S26/O15</f>
        <v>0</v>
      </c>
      <c r="U26" s="32">
        <v>1</v>
      </c>
      <c r="V26" s="26">
        <f>U26/O15</f>
        <v>0.14285714285714285</v>
      </c>
      <c r="W26" s="4">
        <v>4</v>
      </c>
      <c r="X26" s="4">
        <v>0</v>
      </c>
      <c r="Y26" s="113"/>
    </row>
    <row r="27" spans="2:26" ht="10.9" customHeight="1" x14ac:dyDescent="0.25">
      <c r="B27" s="107"/>
      <c r="C27" s="107"/>
      <c r="D27" s="107"/>
      <c r="E27" s="107"/>
      <c r="F27" s="107"/>
      <c r="G27" s="107"/>
      <c r="H27" s="107"/>
      <c r="I27" s="107"/>
      <c r="J27" s="107"/>
      <c r="K27" s="33"/>
      <c r="L27" s="45"/>
      <c r="M27" s="46"/>
      <c r="N27" s="24"/>
      <c r="O27" s="46"/>
      <c r="P27" s="45"/>
      <c r="Q27" s="46"/>
      <c r="R27" s="45"/>
      <c r="S27" s="46"/>
      <c r="T27" s="45"/>
      <c r="U27" s="46"/>
      <c r="V27" s="45"/>
      <c r="W27" s="47"/>
      <c r="X27" s="47"/>
      <c r="Y27" s="113"/>
    </row>
    <row r="28" spans="2:26" ht="30" customHeight="1" x14ac:dyDescent="0.25">
      <c r="B28" s="90" t="s">
        <v>10</v>
      </c>
      <c r="C28" s="91"/>
      <c r="D28" s="91"/>
      <c r="E28" s="91"/>
      <c r="F28" s="91"/>
      <c r="G28" s="91"/>
      <c r="H28" s="91"/>
      <c r="I28" s="91"/>
      <c r="J28" s="92"/>
      <c r="K28" s="28">
        <v>0</v>
      </c>
      <c r="L28" s="25">
        <f>K28/O15</f>
        <v>0</v>
      </c>
      <c r="M28" s="31">
        <v>1</v>
      </c>
      <c r="N28" s="24">
        <f>M28/O15</f>
        <v>0.14285714285714285</v>
      </c>
      <c r="O28" s="31">
        <v>3</v>
      </c>
      <c r="P28" s="25">
        <f>O28/O15</f>
        <v>0.42857142857142855</v>
      </c>
      <c r="Q28" s="31">
        <v>0</v>
      </c>
      <c r="R28" s="25">
        <f>Q28/O15</f>
        <v>0</v>
      </c>
      <c r="S28" s="31">
        <v>0</v>
      </c>
      <c r="T28" s="25">
        <f>S28/O15</f>
        <v>0</v>
      </c>
      <c r="U28" s="31">
        <v>3</v>
      </c>
      <c r="V28" s="25">
        <f>U28/O15</f>
        <v>0.42857142857142855</v>
      </c>
      <c r="W28" s="2">
        <v>2.75</v>
      </c>
      <c r="X28" s="2">
        <v>0.5</v>
      </c>
      <c r="Y28" s="113"/>
      <c r="Z28" s="54"/>
    </row>
    <row r="29" spans="2:26" ht="10.9" customHeight="1" x14ac:dyDescent="0.25">
      <c r="B29" s="93"/>
      <c r="C29" s="93"/>
      <c r="D29" s="93"/>
      <c r="E29" s="93"/>
      <c r="F29" s="93"/>
      <c r="G29" s="93"/>
      <c r="H29" s="93"/>
      <c r="I29" s="93"/>
      <c r="J29" s="93"/>
      <c r="K29" s="48"/>
      <c r="L29" s="49"/>
      <c r="M29" s="50"/>
      <c r="N29" s="24"/>
      <c r="O29" s="50"/>
      <c r="P29" s="49"/>
      <c r="Q29" s="50"/>
      <c r="R29" s="49"/>
      <c r="S29" s="50"/>
      <c r="T29" s="49"/>
      <c r="U29" s="50"/>
      <c r="V29" s="49"/>
      <c r="W29" s="51"/>
      <c r="X29" s="51"/>
      <c r="Y29" s="113"/>
    </row>
    <row r="30" spans="2:26" ht="30.6" customHeight="1" x14ac:dyDescent="0.25">
      <c r="B30" s="94" t="s">
        <v>12</v>
      </c>
      <c r="C30" s="95"/>
      <c r="D30" s="95"/>
      <c r="E30" s="95"/>
      <c r="F30" s="95"/>
      <c r="G30" s="95"/>
      <c r="H30" s="95"/>
      <c r="I30" s="95"/>
      <c r="J30" s="96"/>
      <c r="K30" s="28">
        <v>0</v>
      </c>
      <c r="L30" s="25">
        <f>K30/O15</f>
        <v>0</v>
      </c>
      <c r="M30" s="30">
        <v>0</v>
      </c>
      <c r="N30" s="24">
        <f>M30/O15</f>
        <v>0</v>
      </c>
      <c r="O30" s="30">
        <v>3</v>
      </c>
      <c r="P30" s="25">
        <f>O30/O15</f>
        <v>0.42857142857142855</v>
      </c>
      <c r="Q30" s="30">
        <v>0</v>
      </c>
      <c r="R30" s="25">
        <f>Q30/O15</f>
        <v>0</v>
      </c>
      <c r="S30" s="30">
        <v>0</v>
      </c>
      <c r="T30" s="25">
        <f>S30/O15</f>
        <v>0</v>
      </c>
      <c r="U30" s="30">
        <v>4</v>
      </c>
      <c r="V30" s="25">
        <f>U30/O15</f>
        <v>0.5714285714285714</v>
      </c>
      <c r="W30" s="2">
        <v>3</v>
      </c>
      <c r="X30" s="2">
        <v>0</v>
      </c>
      <c r="Y30" s="113"/>
      <c r="Z30" s="54"/>
    </row>
    <row r="31" spans="2:26" s="53" customFormat="1" ht="10.9" customHeight="1" x14ac:dyDescent="0.25">
      <c r="B31" s="93"/>
      <c r="C31" s="93"/>
      <c r="D31" s="93"/>
      <c r="E31" s="93"/>
      <c r="F31" s="93"/>
      <c r="G31" s="93"/>
      <c r="H31" s="93"/>
      <c r="I31" s="93"/>
      <c r="J31" s="93"/>
      <c r="K31" s="48"/>
      <c r="L31" s="49"/>
      <c r="M31" s="50"/>
      <c r="N31" s="24"/>
      <c r="O31" s="50"/>
      <c r="P31" s="49"/>
      <c r="Q31" s="50"/>
      <c r="R31" s="49"/>
      <c r="S31" s="50"/>
      <c r="T31" s="49"/>
      <c r="U31" s="50"/>
      <c r="V31" s="49"/>
      <c r="W31" s="51"/>
      <c r="X31" s="51"/>
      <c r="Y31" s="113"/>
    </row>
    <row r="32" spans="2:26" s="53" customFormat="1" ht="21.75" customHeight="1" x14ac:dyDescent="0.25">
      <c r="B32" s="94" t="s">
        <v>25</v>
      </c>
      <c r="C32" s="95"/>
      <c r="D32" s="95"/>
      <c r="E32" s="95"/>
      <c r="F32" s="95"/>
      <c r="G32" s="95"/>
      <c r="H32" s="95"/>
      <c r="I32" s="95"/>
      <c r="J32" s="96"/>
      <c r="K32" s="28">
        <v>0</v>
      </c>
      <c r="L32" s="25">
        <f>K32/O15</f>
        <v>0</v>
      </c>
      <c r="M32" s="30">
        <v>0</v>
      </c>
      <c r="N32" s="24">
        <f>M32/O15</f>
        <v>0</v>
      </c>
      <c r="O32" s="30">
        <v>2</v>
      </c>
      <c r="P32" s="25">
        <f>O32/O15</f>
        <v>0.2857142857142857</v>
      </c>
      <c r="Q32" s="30">
        <v>3</v>
      </c>
      <c r="R32" s="25">
        <f>Q32/O15</f>
        <v>0.42857142857142855</v>
      </c>
      <c r="S32" s="30">
        <v>1</v>
      </c>
      <c r="T32" s="25">
        <f>S32/O15</f>
        <v>0.14285714285714285</v>
      </c>
      <c r="U32" s="30">
        <v>1</v>
      </c>
      <c r="V32" s="25">
        <f>U32/O15</f>
        <v>0.14285714285714285</v>
      </c>
      <c r="W32" s="2">
        <v>3.83</v>
      </c>
      <c r="X32" s="2">
        <v>0.753</v>
      </c>
      <c r="Y32" s="113"/>
      <c r="Z32" s="54"/>
    </row>
    <row r="33" spans="2:26" ht="10.9" customHeight="1" x14ac:dyDescent="0.25">
      <c r="B33" s="93"/>
      <c r="C33" s="93"/>
      <c r="D33" s="93"/>
      <c r="E33" s="93"/>
      <c r="F33" s="93"/>
      <c r="G33" s="93"/>
      <c r="H33" s="93"/>
      <c r="I33" s="93"/>
      <c r="J33" s="93"/>
      <c r="K33" s="48"/>
      <c r="L33" s="49"/>
      <c r="M33" s="50"/>
      <c r="N33" s="24"/>
      <c r="O33" s="50"/>
      <c r="P33" s="49"/>
      <c r="Q33" s="50"/>
      <c r="R33" s="49"/>
      <c r="S33" s="50"/>
      <c r="T33" s="49"/>
      <c r="U33" s="50"/>
      <c r="V33" s="49"/>
      <c r="W33" s="51"/>
      <c r="X33" s="51"/>
      <c r="Y33" s="113"/>
    </row>
    <row r="34" spans="2:26" s="53" customFormat="1" ht="23.25" customHeight="1" x14ac:dyDescent="0.25">
      <c r="B34" s="97" t="s">
        <v>33</v>
      </c>
      <c r="C34" s="98"/>
      <c r="D34" s="98"/>
      <c r="E34" s="98"/>
      <c r="F34" s="98"/>
      <c r="G34" s="98"/>
      <c r="H34" s="98"/>
      <c r="I34" s="98"/>
      <c r="J34" s="99"/>
      <c r="K34" s="27">
        <v>0</v>
      </c>
      <c r="L34" s="25">
        <f>K34/O15</f>
        <v>0</v>
      </c>
      <c r="M34" s="32">
        <v>0</v>
      </c>
      <c r="N34" s="24">
        <f>M34/O15</f>
        <v>0</v>
      </c>
      <c r="O34" s="32">
        <v>2</v>
      </c>
      <c r="P34" s="26">
        <f>O34/O15</f>
        <v>0.2857142857142857</v>
      </c>
      <c r="Q34" s="32">
        <v>5</v>
      </c>
      <c r="R34" s="26">
        <f>Q34/O15</f>
        <v>0.7142857142857143</v>
      </c>
      <c r="S34" s="32">
        <v>0</v>
      </c>
      <c r="T34" s="26">
        <f>S34/O15</f>
        <v>0</v>
      </c>
      <c r="U34" s="32">
        <v>0</v>
      </c>
      <c r="V34" s="26">
        <f>U34/O15</f>
        <v>0</v>
      </c>
      <c r="W34" s="4">
        <v>3.7</v>
      </c>
      <c r="X34" s="4">
        <v>0.48799999999999999</v>
      </c>
      <c r="Y34" s="113"/>
    </row>
    <row r="35" spans="2:26" s="52" customFormat="1" ht="10.9" customHeight="1" x14ac:dyDescent="0.25">
      <c r="B35" s="75"/>
      <c r="C35" s="75"/>
      <c r="D35" s="75"/>
      <c r="E35" s="75"/>
      <c r="F35" s="75"/>
      <c r="G35" s="75"/>
      <c r="H35" s="75"/>
      <c r="I35" s="75"/>
      <c r="J35" s="75"/>
      <c r="K35" s="48"/>
      <c r="L35" s="49"/>
      <c r="M35" s="50"/>
      <c r="N35" s="66"/>
      <c r="O35" s="50"/>
      <c r="P35" s="49"/>
      <c r="Q35" s="50"/>
      <c r="R35" s="49"/>
      <c r="S35" s="50"/>
      <c r="T35" s="49"/>
      <c r="U35" s="50"/>
      <c r="V35" s="49"/>
      <c r="W35" s="51"/>
      <c r="X35" s="51"/>
      <c r="Y35" s="113"/>
    </row>
    <row r="36" spans="2:26" s="53" customFormat="1" ht="30.6" customHeight="1" x14ac:dyDescent="0.25">
      <c r="B36" s="94" t="s">
        <v>21</v>
      </c>
      <c r="C36" s="95"/>
      <c r="D36" s="95"/>
      <c r="E36" s="95"/>
      <c r="F36" s="95"/>
      <c r="G36" s="95"/>
      <c r="H36" s="95"/>
      <c r="I36" s="95"/>
      <c r="J36" s="96"/>
      <c r="K36" s="28">
        <v>0</v>
      </c>
      <c r="L36" s="25">
        <f>K36/O15</f>
        <v>0</v>
      </c>
      <c r="M36" s="30">
        <v>0</v>
      </c>
      <c r="N36" s="24">
        <f>M36/O15</f>
        <v>0</v>
      </c>
      <c r="O36" s="30">
        <v>3</v>
      </c>
      <c r="P36" s="25">
        <f>O36/O15</f>
        <v>0.42857142857142855</v>
      </c>
      <c r="Q36" s="30">
        <v>4</v>
      </c>
      <c r="R36" s="25">
        <f>Q36/O15</f>
        <v>0.5714285714285714</v>
      </c>
      <c r="S36" s="30">
        <v>0</v>
      </c>
      <c r="T36" s="25">
        <f>S36/O15</f>
        <v>0</v>
      </c>
      <c r="U36" s="30">
        <v>0</v>
      </c>
      <c r="V36" s="25">
        <f>U36/O15</f>
        <v>0</v>
      </c>
      <c r="W36" s="2">
        <v>3.57</v>
      </c>
      <c r="X36" s="2">
        <v>0.53500000000000003</v>
      </c>
      <c r="Y36" s="113"/>
      <c r="Z36" s="54"/>
    </row>
    <row r="37" spans="2:26" s="52" customFormat="1" ht="10.9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34"/>
      <c r="L37" s="3"/>
      <c r="M37" s="35"/>
      <c r="N37" s="66"/>
      <c r="O37" s="35"/>
      <c r="P37" s="3"/>
      <c r="Q37" s="35"/>
      <c r="R37" s="3"/>
      <c r="S37" s="35"/>
      <c r="T37" s="3"/>
      <c r="U37" s="35"/>
      <c r="V37" s="3"/>
      <c r="W37" s="6"/>
      <c r="X37" s="6"/>
    </row>
    <row r="38" spans="2:26" x14ac:dyDescent="0.25">
      <c r="D38" s="71">
        <v>8</v>
      </c>
      <c r="K38" s="23"/>
      <c r="L38" s="18"/>
      <c r="M38" s="76"/>
      <c r="N38" s="77"/>
      <c r="O38" s="76"/>
      <c r="P38" s="77"/>
      <c r="Q38" s="76"/>
      <c r="R38" s="77"/>
      <c r="S38" s="76"/>
      <c r="T38" s="18"/>
      <c r="U38" s="23"/>
      <c r="V38" s="18"/>
    </row>
    <row r="39" spans="2:26" s="53" customFormat="1" ht="15.75" x14ac:dyDescent="0.25">
      <c r="B39" s="1" t="s">
        <v>27</v>
      </c>
      <c r="C39" s="5"/>
      <c r="D39" s="5"/>
      <c r="E39" s="5"/>
      <c r="F39" s="5"/>
      <c r="G39" s="5"/>
      <c r="H39" s="5"/>
      <c r="I39" s="5"/>
      <c r="J39" s="5"/>
      <c r="K39" s="34"/>
      <c r="L39" s="3"/>
      <c r="M39" s="78"/>
      <c r="N39" s="79"/>
      <c r="O39" s="78"/>
      <c r="P39" s="80"/>
      <c r="Q39" s="80"/>
      <c r="R39" s="80"/>
      <c r="S39" s="80"/>
    </row>
    <row r="40" spans="2:26" s="53" customFormat="1" ht="15.75" x14ac:dyDescent="0.25">
      <c r="B40" s="1"/>
      <c r="C40" s="5"/>
      <c r="D40" s="5"/>
      <c r="E40" s="5"/>
      <c r="F40" s="5"/>
      <c r="G40" s="5"/>
      <c r="H40" s="5"/>
      <c r="I40" s="5"/>
      <c r="J40" s="5"/>
      <c r="K40" s="34"/>
      <c r="L40" s="3"/>
      <c r="M40" s="78"/>
      <c r="N40" s="79"/>
      <c r="O40" s="78"/>
      <c r="P40" s="80"/>
      <c r="Q40" s="80"/>
      <c r="R40" s="80"/>
      <c r="S40" s="80"/>
    </row>
    <row r="41" spans="2:26" s="53" customFormat="1" ht="15.75" x14ac:dyDescent="0.25">
      <c r="B41" s="57" t="s">
        <v>13</v>
      </c>
      <c r="C41" s="56"/>
      <c r="D41" s="56"/>
      <c r="E41" s="56"/>
      <c r="F41" s="56"/>
      <c r="G41" s="5"/>
      <c r="H41" s="5"/>
      <c r="I41" s="5"/>
      <c r="J41" s="5"/>
      <c r="K41" s="34"/>
      <c r="L41" s="3"/>
      <c r="M41" s="78"/>
      <c r="N41" s="79"/>
      <c r="O41" s="70">
        <v>8</v>
      </c>
      <c r="P41" s="80"/>
      <c r="Q41" s="80"/>
      <c r="R41" s="80"/>
      <c r="S41" s="80"/>
    </row>
    <row r="42" spans="2:26" s="53" customFormat="1" x14ac:dyDescent="0.25">
      <c r="K42" s="22"/>
      <c r="M42" s="81"/>
      <c r="N42" s="80"/>
      <c r="O42" s="81"/>
      <c r="P42" s="80"/>
      <c r="Q42" s="80"/>
      <c r="R42" s="80"/>
      <c r="S42" s="80"/>
    </row>
    <row r="43" spans="2:26" s="53" customFormat="1" x14ac:dyDescent="0.25">
      <c r="C43" s="108" t="s">
        <v>7</v>
      </c>
      <c r="D43" s="109"/>
      <c r="E43" s="109"/>
      <c r="F43" s="109"/>
      <c r="G43" s="109"/>
      <c r="H43" s="109"/>
      <c r="I43" s="109"/>
      <c r="J43" s="110"/>
      <c r="K43" s="17"/>
      <c r="M43" s="80"/>
      <c r="N43" s="80"/>
      <c r="O43" s="80"/>
      <c r="P43" s="80"/>
      <c r="Q43" s="80"/>
      <c r="R43" s="80"/>
      <c r="S43" s="80"/>
    </row>
    <row r="44" spans="2:26" s="53" customFormat="1" x14ac:dyDescent="0.25"/>
    <row r="45" spans="2:26" s="53" customFormat="1" ht="30" x14ac:dyDescent="0.25">
      <c r="K45" s="111">
        <v>1</v>
      </c>
      <c r="L45" s="111"/>
      <c r="M45" s="100">
        <v>2</v>
      </c>
      <c r="N45" s="101">
        <v>2</v>
      </c>
      <c r="O45" s="100">
        <v>3</v>
      </c>
      <c r="P45" s="101">
        <v>3</v>
      </c>
      <c r="Q45" s="100">
        <v>4</v>
      </c>
      <c r="R45" s="101">
        <v>4</v>
      </c>
      <c r="S45" s="100">
        <v>5</v>
      </c>
      <c r="T45" s="101">
        <v>5</v>
      </c>
      <c r="U45" s="100" t="s">
        <v>1</v>
      </c>
      <c r="V45" s="101" t="s">
        <v>1</v>
      </c>
      <c r="W45" s="8" t="s">
        <v>0</v>
      </c>
      <c r="X45" s="9" t="s">
        <v>2</v>
      </c>
    </row>
    <row r="46" spans="2:26" s="53" customFormat="1" x14ac:dyDescent="0.25">
      <c r="L46" s="14"/>
      <c r="M46" s="14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</row>
    <row r="47" spans="2:26" s="53" customFormat="1" ht="10.9" customHeight="1" x14ac:dyDescent="0.25">
      <c r="B47" s="5"/>
      <c r="C47" s="7"/>
      <c r="D47" s="5"/>
      <c r="E47" s="5"/>
      <c r="F47" s="5"/>
      <c r="G47" s="5"/>
      <c r="H47" s="5"/>
      <c r="I47" s="5"/>
      <c r="J47" s="5"/>
      <c r="K47" s="40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3"/>
      <c r="X47" s="43"/>
    </row>
    <row r="48" spans="2:26" s="53" customFormat="1" ht="22.5" customHeight="1" x14ac:dyDescent="0.25">
      <c r="B48" s="97" t="s">
        <v>11</v>
      </c>
      <c r="C48" s="102"/>
      <c r="D48" s="102"/>
      <c r="E48" s="102"/>
      <c r="F48" s="102"/>
      <c r="G48" s="102"/>
      <c r="H48" s="102"/>
      <c r="I48" s="102"/>
      <c r="J48" s="103"/>
      <c r="K48" s="27">
        <v>0</v>
      </c>
      <c r="L48" s="24">
        <f>K48/O41</f>
        <v>0</v>
      </c>
      <c r="M48" s="29">
        <v>1</v>
      </c>
      <c r="N48" s="24">
        <f>M48/O41</f>
        <v>0.125</v>
      </c>
      <c r="O48" s="29">
        <v>0</v>
      </c>
      <c r="P48" s="24">
        <f>O48/O41</f>
        <v>0</v>
      </c>
      <c r="Q48" s="29">
        <v>0</v>
      </c>
      <c r="R48" s="24">
        <f>Q48/O41</f>
        <v>0</v>
      </c>
      <c r="S48" s="29">
        <v>0</v>
      </c>
      <c r="T48" s="24">
        <f>S48/O41</f>
        <v>0</v>
      </c>
      <c r="U48" s="29">
        <v>7</v>
      </c>
      <c r="V48" s="24">
        <f>U48/O41</f>
        <v>0.875</v>
      </c>
      <c r="W48" s="11">
        <v>2</v>
      </c>
      <c r="X48" s="11">
        <v>0</v>
      </c>
      <c r="Y48" s="113"/>
      <c r="Z48" s="54"/>
    </row>
    <row r="49" spans="2:26" s="53" customFormat="1" ht="10.9" customHeight="1" x14ac:dyDescent="0.25">
      <c r="B49" s="5"/>
      <c r="J49" s="39"/>
      <c r="K49" s="44"/>
      <c r="L49" s="36"/>
      <c r="M49" s="37"/>
      <c r="N49" s="24"/>
      <c r="O49" s="37"/>
      <c r="P49" s="36"/>
      <c r="Q49" s="37"/>
      <c r="R49" s="36"/>
      <c r="S49" s="37"/>
      <c r="T49" s="36"/>
      <c r="U49" s="37"/>
      <c r="V49" s="36"/>
      <c r="W49" s="38"/>
      <c r="X49" s="38"/>
      <c r="Y49" s="113"/>
    </row>
    <row r="50" spans="2:26" s="53" customFormat="1" ht="30.75" customHeight="1" x14ac:dyDescent="0.25">
      <c r="B50" s="104" t="s">
        <v>8</v>
      </c>
      <c r="C50" s="105"/>
      <c r="D50" s="105"/>
      <c r="E50" s="105"/>
      <c r="F50" s="105"/>
      <c r="G50" s="105"/>
      <c r="H50" s="105"/>
      <c r="I50" s="105"/>
      <c r="J50" s="106"/>
      <c r="K50" s="28">
        <v>0</v>
      </c>
      <c r="L50" s="25">
        <f>K50/O41</f>
        <v>0</v>
      </c>
      <c r="M50" s="31">
        <v>1</v>
      </c>
      <c r="N50" s="24">
        <f>M50/O41</f>
        <v>0.125</v>
      </c>
      <c r="O50" s="31">
        <v>2</v>
      </c>
      <c r="P50" s="25">
        <f>O50/O41</f>
        <v>0.25</v>
      </c>
      <c r="Q50" s="31">
        <v>3</v>
      </c>
      <c r="R50" s="25">
        <f>Q50/O41</f>
        <v>0.375</v>
      </c>
      <c r="S50" s="31">
        <v>1</v>
      </c>
      <c r="T50" s="25">
        <f>S50/O41</f>
        <v>0.125</v>
      </c>
      <c r="U50" s="31">
        <v>1</v>
      </c>
      <c r="V50" s="25">
        <f>U50/O41</f>
        <v>0.125</v>
      </c>
      <c r="W50" s="2">
        <v>3.57</v>
      </c>
      <c r="X50" s="2">
        <v>0.97599999999999998</v>
      </c>
      <c r="Y50" s="113"/>
      <c r="Z50" s="54"/>
    </row>
    <row r="51" spans="2:26" s="53" customFormat="1" ht="10.9" customHeight="1" x14ac:dyDescent="0.25">
      <c r="B51" s="93"/>
      <c r="C51" s="93"/>
      <c r="D51" s="93"/>
      <c r="E51" s="93"/>
      <c r="F51" s="93"/>
      <c r="G51" s="93"/>
      <c r="H51" s="93"/>
      <c r="I51" s="93"/>
      <c r="J51" s="93"/>
      <c r="K51" s="48"/>
      <c r="L51" s="49"/>
      <c r="M51" s="50"/>
      <c r="N51" s="24"/>
      <c r="O51" s="50"/>
      <c r="P51" s="49"/>
      <c r="Q51" s="50"/>
      <c r="R51" s="49"/>
      <c r="S51" s="50"/>
      <c r="T51" s="49"/>
      <c r="U51" s="50"/>
      <c r="V51" s="49"/>
      <c r="W51" s="51"/>
      <c r="X51" s="51"/>
      <c r="Y51" s="113"/>
    </row>
    <row r="52" spans="2:26" s="53" customFormat="1" ht="20.25" customHeight="1" x14ac:dyDescent="0.25">
      <c r="B52" s="97" t="s">
        <v>9</v>
      </c>
      <c r="C52" s="98"/>
      <c r="D52" s="98"/>
      <c r="E52" s="98"/>
      <c r="F52" s="98"/>
      <c r="G52" s="98"/>
      <c r="H52" s="98"/>
      <c r="I52" s="98"/>
      <c r="J52" s="99"/>
      <c r="K52" s="27">
        <v>0</v>
      </c>
      <c r="L52" s="25">
        <f>K52/O41</f>
        <v>0</v>
      </c>
      <c r="M52" s="32">
        <v>0</v>
      </c>
      <c r="N52" s="24">
        <f>M52/O41</f>
        <v>0</v>
      </c>
      <c r="O52" s="32">
        <v>3</v>
      </c>
      <c r="P52" s="26">
        <f>O52/O41</f>
        <v>0.375</v>
      </c>
      <c r="Q52" s="32">
        <v>2</v>
      </c>
      <c r="R52" s="26">
        <f>Q52/O41</f>
        <v>0.25</v>
      </c>
      <c r="S52" s="32">
        <v>2</v>
      </c>
      <c r="T52" s="26">
        <f>S52/O41</f>
        <v>0.25</v>
      </c>
      <c r="U52" s="32">
        <v>1</v>
      </c>
      <c r="V52" s="26">
        <f>U52/O41</f>
        <v>0.125</v>
      </c>
      <c r="W52" s="4">
        <v>3.89</v>
      </c>
      <c r="X52" s="4">
        <v>0.9</v>
      </c>
      <c r="Y52" s="113"/>
    </row>
    <row r="53" spans="2:26" s="53" customFormat="1" ht="10.9" customHeight="1" x14ac:dyDescent="0.25">
      <c r="B53" s="107"/>
      <c r="C53" s="107"/>
      <c r="D53" s="107"/>
      <c r="E53" s="107"/>
      <c r="F53" s="107"/>
      <c r="G53" s="107"/>
      <c r="H53" s="107"/>
      <c r="I53" s="107"/>
      <c r="J53" s="107"/>
      <c r="K53" s="33"/>
      <c r="L53" s="45"/>
      <c r="M53" s="46"/>
      <c r="N53" s="24"/>
      <c r="O53" s="46"/>
      <c r="P53" s="45"/>
      <c r="Q53" s="46"/>
      <c r="R53" s="45"/>
      <c r="S53" s="46"/>
      <c r="T53" s="45"/>
      <c r="U53" s="46"/>
      <c r="V53" s="45"/>
      <c r="W53" s="47"/>
      <c r="X53" s="47"/>
      <c r="Y53" s="113"/>
    </row>
    <row r="54" spans="2:26" s="53" customFormat="1" ht="30" customHeight="1" x14ac:dyDescent="0.25">
      <c r="B54" s="90" t="s">
        <v>10</v>
      </c>
      <c r="C54" s="91"/>
      <c r="D54" s="91"/>
      <c r="E54" s="91"/>
      <c r="F54" s="91"/>
      <c r="G54" s="91"/>
      <c r="H54" s="91"/>
      <c r="I54" s="91"/>
      <c r="J54" s="92"/>
      <c r="K54" s="28">
        <v>0</v>
      </c>
      <c r="L54" s="25">
        <f>K54/O41</f>
        <v>0</v>
      </c>
      <c r="M54" s="31">
        <v>2</v>
      </c>
      <c r="N54" s="24">
        <f>M54/O41</f>
        <v>0.25</v>
      </c>
      <c r="O54" s="31">
        <v>3</v>
      </c>
      <c r="P54" s="25">
        <f>O54/O41</f>
        <v>0.375</v>
      </c>
      <c r="Q54" s="31">
        <v>0</v>
      </c>
      <c r="R54" s="25">
        <f>Q54/O41</f>
        <v>0</v>
      </c>
      <c r="S54" s="31">
        <v>2</v>
      </c>
      <c r="T54" s="25">
        <f>S54/O41</f>
        <v>0.25</v>
      </c>
      <c r="U54" s="31">
        <v>1</v>
      </c>
      <c r="V54" s="25">
        <f>U54/O41</f>
        <v>0.125</v>
      </c>
      <c r="W54" s="2">
        <v>3.29</v>
      </c>
      <c r="X54" s="2">
        <v>1.254</v>
      </c>
      <c r="Y54" s="113"/>
      <c r="Z54" s="54"/>
    </row>
    <row r="55" spans="2:26" s="53" customFormat="1" ht="10.9" customHeight="1" x14ac:dyDescent="0.25">
      <c r="B55" s="93"/>
      <c r="C55" s="93"/>
      <c r="D55" s="93"/>
      <c r="E55" s="93"/>
      <c r="F55" s="93"/>
      <c r="G55" s="93"/>
      <c r="H55" s="93"/>
      <c r="I55" s="93"/>
      <c r="J55" s="93"/>
      <c r="K55" s="48"/>
      <c r="L55" s="49"/>
      <c r="M55" s="50"/>
      <c r="N55" s="24"/>
      <c r="O55" s="50"/>
      <c r="P55" s="49"/>
      <c r="Q55" s="50"/>
      <c r="R55" s="49"/>
      <c r="S55" s="50"/>
      <c r="T55" s="49"/>
      <c r="U55" s="50"/>
      <c r="V55" s="49"/>
      <c r="W55" s="51"/>
      <c r="X55" s="51"/>
      <c r="Y55" s="113"/>
    </row>
    <row r="56" spans="2:26" s="53" customFormat="1" ht="30.6" customHeight="1" x14ac:dyDescent="0.25">
      <c r="B56" s="94" t="s">
        <v>12</v>
      </c>
      <c r="C56" s="95"/>
      <c r="D56" s="95"/>
      <c r="E56" s="95"/>
      <c r="F56" s="95"/>
      <c r="G56" s="95"/>
      <c r="H56" s="95"/>
      <c r="I56" s="95"/>
      <c r="J56" s="96"/>
      <c r="K56" s="28">
        <v>0</v>
      </c>
      <c r="L56" s="25">
        <f>K56/O41</f>
        <v>0</v>
      </c>
      <c r="M56" s="30">
        <v>1</v>
      </c>
      <c r="N56" s="24">
        <f>M56/O41</f>
        <v>0.125</v>
      </c>
      <c r="O56" s="30">
        <v>3</v>
      </c>
      <c r="P56" s="25">
        <f>O56/O41</f>
        <v>0.375</v>
      </c>
      <c r="Q56" s="30">
        <v>0</v>
      </c>
      <c r="R56" s="25">
        <f>Q56/O41</f>
        <v>0</v>
      </c>
      <c r="S56" s="30">
        <v>0</v>
      </c>
      <c r="T56" s="25">
        <f>S56/O41</f>
        <v>0</v>
      </c>
      <c r="U56" s="30">
        <v>4</v>
      </c>
      <c r="V56" s="25">
        <f>U56/O41</f>
        <v>0.5</v>
      </c>
      <c r="W56" s="2">
        <v>2.75</v>
      </c>
      <c r="X56" s="2">
        <v>0.5</v>
      </c>
      <c r="Y56" s="113"/>
      <c r="Z56" s="54"/>
    </row>
    <row r="57" spans="2:26" s="53" customFormat="1" ht="10.9" customHeight="1" x14ac:dyDescent="0.25">
      <c r="B57" s="93"/>
      <c r="C57" s="93"/>
      <c r="D57" s="93"/>
      <c r="E57" s="93"/>
      <c r="F57" s="93"/>
      <c r="G57" s="93"/>
      <c r="H57" s="93"/>
      <c r="I57" s="93"/>
      <c r="J57" s="93"/>
      <c r="K57" s="48"/>
      <c r="L57" s="49"/>
      <c r="M57" s="50"/>
      <c r="N57" s="24"/>
      <c r="O57" s="50"/>
      <c r="P57" s="49"/>
      <c r="Q57" s="50"/>
      <c r="R57" s="49"/>
      <c r="S57" s="50"/>
      <c r="T57" s="49"/>
      <c r="U57" s="50"/>
      <c r="V57" s="49"/>
      <c r="W57" s="51"/>
      <c r="X57" s="51"/>
      <c r="Y57" s="113"/>
    </row>
    <row r="58" spans="2:26" s="53" customFormat="1" ht="23.25" customHeight="1" x14ac:dyDescent="0.25">
      <c r="B58" s="94" t="s">
        <v>25</v>
      </c>
      <c r="C58" s="95"/>
      <c r="D58" s="95"/>
      <c r="E58" s="95"/>
      <c r="F58" s="95"/>
      <c r="G58" s="95"/>
      <c r="H58" s="95"/>
      <c r="I58" s="95"/>
      <c r="J58" s="96"/>
      <c r="K58" s="28">
        <v>1</v>
      </c>
      <c r="L58" s="25">
        <f>K58/O41</f>
        <v>0.125</v>
      </c>
      <c r="M58" s="30">
        <v>0</v>
      </c>
      <c r="N58" s="24">
        <f>M58/O41</f>
        <v>0</v>
      </c>
      <c r="O58" s="30">
        <v>1</v>
      </c>
      <c r="P58" s="25">
        <f>O58/O41</f>
        <v>0.125</v>
      </c>
      <c r="Q58" s="30">
        <v>4</v>
      </c>
      <c r="R58" s="25">
        <f>Q58/O41</f>
        <v>0.5</v>
      </c>
      <c r="S58" s="30">
        <v>0</v>
      </c>
      <c r="T58" s="25">
        <f>S58/O41</f>
        <v>0</v>
      </c>
      <c r="U58" s="30">
        <v>2</v>
      </c>
      <c r="V58" s="25">
        <f>U58/O41</f>
        <v>0.25</v>
      </c>
      <c r="W58" s="2">
        <v>3.33</v>
      </c>
      <c r="X58" s="2">
        <v>1.2110000000000001</v>
      </c>
      <c r="Y58" s="113"/>
      <c r="Z58" s="54"/>
    </row>
    <row r="59" spans="2:26" s="53" customFormat="1" ht="10.9" customHeight="1" x14ac:dyDescent="0.25">
      <c r="B59" s="93"/>
      <c r="C59" s="93"/>
      <c r="D59" s="93"/>
      <c r="E59" s="93"/>
      <c r="F59" s="93"/>
      <c r="G59" s="93"/>
      <c r="H59" s="93"/>
      <c r="I59" s="93"/>
      <c r="J59" s="93"/>
      <c r="K59" s="48"/>
      <c r="L59" s="49"/>
      <c r="M59" s="50"/>
      <c r="N59" s="24"/>
      <c r="O59" s="50"/>
      <c r="P59" s="49"/>
      <c r="Q59" s="50"/>
      <c r="R59" s="49"/>
      <c r="S59" s="50"/>
      <c r="T59" s="49"/>
      <c r="U59" s="50"/>
      <c r="V59" s="49"/>
      <c r="W59" s="51"/>
      <c r="X59" s="51"/>
      <c r="Y59" s="113"/>
    </row>
    <row r="60" spans="2:26" s="53" customFormat="1" ht="25.5" customHeight="1" x14ac:dyDescent="0.25">
      <c r="B60" s="97" t="s">
        <v>33</v>
      </c>
      <c r="C60" s="98"/>
      <c r="D60" s="98"/>
      <c r="E60" s="98"/>
      <c r="F60" s="98"/>
      <c r="G60" s="98"/>
      <c r="H60" s="98"/>
      <c r="I60" s="98"/>
      <c r="J60" s="99"/>
      <c r="K60" s="27">
        <v>0</v>
      </c>
      <c r="L60" s="25">
        <f>K60/O41</f>
        <v>0</v>
      </c>
      <c r="M60" s="32">
        <v>2</v>
      </c>
      <c r="N60" s="24">
        <f>M60/O41</f>
        <v>0.25</v>
      </c>
      <c r="O60" s="32">
        <v>0</v>
      </c>
      <c r="P60" s="26">
        <f>O60/O41</f>
        <v>0</v>
      </c>
      <c r="Q60" s="32">
        <v>3</v>
      </c>
      <c r="R60" s="26">
        <f>Q60/O41</f>
        <v>0.375</v>
      </c>
      <c r="S60" s="32">
        <v>2</v>
      </c>
      <c r="T60" s="26">
        <f>S60/O41</f>
        <v>0.25</v>
      </c>
      <c r="U60" s="32">
        <v>1</v>
      </c>
      <c r="V60" s="26">
        <f>U60/O41</f>
        <v>0.125</v>
      </c>
      <c r="W60" s="4">
        <v>3.71</v>
      </c>
      <c r="X60" s="4">
        <v>1.254</v>
      </c>
      <c r="Y60" s="113"/>
    </row>
    <row r="61" spans="2:26" s="52" customFormat="1" ht="10.9" customHeight="1" x14ac:dyDescent="0.25">
      <c r="B61" s="75"/>
      <c r="C61" s="75"/>
      <c r="D61" s="75"/>
      <c r="E61" s="75"/>
      <c r="F61" s="75"/>
      <c r="G61" s="75"/>
      <c r="H61" s="75"/>
      <c r="I61" s="75"/>
      <c r="J61" s="75"/>
      <c r="K61" s="48"/>
      <c r="L61" s="49"/>
      <c r="M61" s="50"/>
      <c r="N61" s="66"/>
      <c r="O61" s="50"/>
      <c r="P61" s="49"/>
      <c r="Q61" s="50"/>
      <c r="R61" s="49"/>
      <c r="S61" s="50"/>
      <c r="T61" s="49"/>
      <c r="U61" s="50"/>
      <c r="V61" s="49"/>
      <c r="W61" s="51"/>
      <c r="X61" s="51"/>
      <c r="Y61" s="113"/>
    </row>
    <row r="62" spans="2:26" s="53" customFormat="1" ht="30.6" customHeight="1" x14ac:dyDescent="0.25">
      <c r="B62" s="94" t="s">
        <v>21</v>
      </c>
      <c r="C62" s="95"/>
      <c r="D62" s="95"/>
      <c r="E62" s="95"/>
      <c r="F62" s="95"/>
      <c r="G62" s="95"/>
      <c r="H62" s="95"/>
      <c r="I62" s="95"/>
      <c r="J62" s="96"/>
      <c r="K62" s="28">
        <v>1</v>
      </c>
      <c r="L62" s="25">
        <f>K62/O41</f>
        <v>0.125</v>
      </c>
      <c r="M62" s="30">
        <v>0</v>
      </c>
      <c r="N62" s="24">
        <f>M62/O41</f>
        <v>0</v>
      </c>
      <c r="O62" s="30">
        <v>3</v>
      </c>
      <c r="P62" s="25">
        <f>O62/O41</f>
        <v>0.375</v>
      </c>
      <c r="Q62" s="30">
        <v>2</v>
      </c>
      <c r="R62" s="25">
        <f>Q62/O41</f>
        <v>0.25</v>
      </c>
      <c r="S62" s="30">
        <v>1</v>
      </c>
      <c r="T62" s="25">
        <f>S62/O41</f>
        <v>0.125</v>
      </c>
      <c r="U62" s="30">
        <v>1</v>
      </c>
      <c r="V62" s="25">
        <f>U62/O41</f>
        <v>0.125</v>
      </c>
      <c r="W62" s="2">
        <v>3.29</v>
      </c>
      <c r="X62" s="2">
        <v>1.254</v>
      </c>
      <c r="Y62" s="113"/>
      <c r="Z62" s="54"/>
    </row>
    <row r="63" spans="2:26" s="53" customFormat="1" ht="22.5" customHeight="1" x14ac:dyDescent="0.25">
      <c r="B63" s="55"/>
      <c r="C63" s="55"/>
      <c r="D63" s="55"/>
      <c r="E63" s="55"/>
      <c r="F63" s="55"/>
      <c r="G63" s="55"/>
      <c r="H63" s="55"/>
      <c r="I63" s="55"/>
      <c r="J63" s="55"/>
      <c r="K63" s="34"/>
      <c r="L63" s="3"/>
      <c r="M63" s="35"/>
      <c r="N63" s="82"/>
      <c r="O63" s="35"/>
      <c r="P63" s="3"/>
      <c r="Q63" s="35"/>
      <c r="R63" s="3"/>
      <c r="S63" s="35"/>
      <c r="T63" s="3"/>
      <c r="U63" s="35"/>
      <c r="V63" s="3"/>
      <c r="W63" s="6"/>
      <c r="X63" s="6"/>
      <c r="Z63" s="54"/>
    </row>
    <row r="64" spans="2:26" s="53" customFormat="1" ht="15.75" x14ac:dyDescent="0.25">
      <c r="B64" s="1" t="s">
        <v>28</v>
      </c>
      <c r="C64" s="5"/>
      <c r="D64" s="5"/>
      <c r="E64" s="5"/>
      <c r="F64" s="5"/>
      <c r="G64" s="5"/>
      <c r="H64" s="5"/>
      <c r="I64" s="5"/>
      <c r="J64" s="5"/>
      <c r="K64" s="34"/>
      <c r="L64" s="79"/>
      <c r="M64" s="78"/>
      <c r="N64" s="79"/>
      <c r="O64" s="78"/>
      <c r="P64" s="80"/>
      <c r="Q64" s="80"/>
      <c r="R64" s="80"/>
      <c r="S64" s="80"/>
      <c r="T64" s="80"/>
      <c r="U64" s="80"/>
    </row>
    <row r="65" spans="2:26" s="53" customFormat="1" ht="15.75" x14ac:dyDescent="0.25">
      <c r="B65" s="1"/>
      <c r="C65" s="5"/>
      <c r="D65" s="5"/>
      <c r="E65" s="5"/>
      <c r="F65" s="5"/>
      <c r="G65" s="5"/>
      <c r="H65" s="5"/>
      <c r="I65" s="5"/>
      <c r="J65" s="5"/>
      <c r="K65" s="34"/>
      <c r="L65" s="79"/>
      <c r="M65" s="78"/>
      <c r="N65" s="79"/>
      <c r="O65" s="78"/>
      <c r="P65" s="80"/>
      <c r="Q65" s="80"/>
      <c r="R65" s="80"/>
      <c r="S65" s="80"/>
      <c r="T65" s="80"/>
      <c r="U65" s="80"/>
    </row>
    <row r="66" spans="2:26" s="53" customFormat="1" ht="15.75" x14ac:dyDescent="0.25">
      <c r="B66" s="57" t="s">
        <v>13</v>
      </c>
      <c r="C66" s="56"/>
      <c r="D66" s="56"/>
      <c r="E66" s="56"/>
      <c r="F66" s="56"/>
      <c r="G66" s="5"/>
      <c r="H66" s="5"/>
      <c r="I66" s="5"/>
      <c r="J66" s="5"/>
      <c r="K66" s="34"/>
      <c r="L66" s="79"/>
      <c r="M66" s="78"/>
      <c r="N66" s="79"/>
      <c r="O66" s="70">
        <v>14</v>
      </c>
      <c r="P66" s="80"/>
      <c r="Q66" s="80"/>
      <c r="R66" s="80"/>
      <c r="S66" s="80"/>
      <c r="T66" s="80"/>
      <c r="U66" s="80"/>
    </row>
    <row r="67" spans="2:26" s="53" customFormat="1" x14ac:dyDescent="0.25">
      <c r="K67" s="22"/>
      <c r="L67" s="80"/>
      <c r="M67" s="81"/>
      <c r="N67" s="80"/>
      <c r="O67" s="81"/>
      <c r="P67" s="80"/>
      <c r="Q67" s="80"/>
      <c r="R67" s="80"/>
      <c r="S67" s="80"/>
      <c r="T67" s="80"/>
      <c r="U67" s="80"/>
    </row>
    <row r="68" spans="2:26" s="53" customFormat="1" x14ac:dyDescent="0.25">
      <c r="C68" s="108" t="s">
        <v>7</v>
      </c>
      <c r="D68" s="109"/>
      <c r="E68" s="109"/>
      <c r="F68" s="109"/>
      <c r="G68" s="109"/>
      <c r="H68" s="109"/>
      <c r="I68" s="109"/>
      <c r="J68" s="110"/>
      <c r="K68" s="17"/>
    </row>
    <row r="69" spans="2:26" s="53" customFormat="1" x14ac:dyDescent="0.25"/>
    <row r="70" spans="2:26" s="53" customFormat="1" ht="30" x14ac:dyDescent="0.25">
      <c r="K70" s="111">
        <v>1</v>
      </c>
      <c r="L70" s="111"/>
      <c r="M70" s="100">
        <v>2</v>
      </c>
      <c r="N70" s="101">
        <v>2</v>
      </c>
      <c r="O70" s="100">
        <v>3</v>
      </c>
      <c r="P70" s="101">
        <v>3</v>
      </c>
      <c r="Q70" s="100">
        <v>4</v>
      </c>
      <c r="R70" s="101">
        <v>4</v>
      </c>
      <c r="S70" s="100">
        <v>5</v>
      </c>
      <c r="T70" s="101">
        <v>5</v>
      </c>
      <c r="U70" s="100" t="s">
        <v>1</v>
      </c>
      <c r="V70" s="101" t="s">
        <v>1</v>
      </c>
      <c r="W70" s="8" t="s">
        <v>0</v>
      </c>
      <c r="X70" s="9" t="s">
        <v>2</v>
      </c>
    </row>
    <row r="71" spans="2:26" s="53" customFormat="1" x14ac:dyDescent="0.25">
      <c r="L71" s="14"/>
      <c r="M71" s="14"/>
      <c r="N71" s="15"/>
      <c r="O71" s="15"/>
      <c r="P71" s="15"/>
      <c r="Q71" s="15"/>
      <c r="R71" s="15"/>
      <c r="S71" s="15"/>
      <c r="T71" s="15"/>
      <c r="U71" s="15"/>
      <c r="V71" s="15"/>
      <c r="W71" s="16"/>
      <c r="X71" s="16"/>
    </row>
    <row r="72" spans="2:26" s="53" customFormat="1" ht="10.9" customHeight="1" x14ac:dyDescent="0.25">
      <c r="B72" s="5"/>
      <c r="C72" s="7"/>
      <c r="D72" s="5"/>
      <c r="E72" s="5"/>
      <c r="F72" s="5"/>
      <c r="G72" s="5"/>
      <c r="H72" s="5"/>
      <c r="I72" s="5"/>
      <c r="J72" s="5"/>
      <c r="K72" s="40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3"/>
      <c r="X72" s="43"/>
    </row>
    <row r="73" spans="2:26" s="53" customFormat="1" ht="22.5" customHeight="1" x14ac:dyDescent="0.25">
      <c r="B73" s="97" t="s">
        <v>11</v>
      </c>
      <c r="C73" s="102"/>
      <c r="D73" s="102"/>
      <c r="E73" s="102"/>
      <c r="F73" s="102"/>
      <c r="G73" s="102"/>
      <c r="H73" s="102"/>
      <c r="I73" s="102"/>
      <c r="J73" s="103"/>
      <c r="K73" s="27">
        <v>5</v>
      </c>
      <c r="L73" s="24">
        <f>K73/O66</f>
        <v>0.35714285714285715</v>
      </c>
      <c r="M73" s="29">
        <v>2</v>
      </c>
      <c r="N73" s="24">
        <f>M73/O66</f>
        <v>0.14285714285714285</v>
      </c>
      <c r="O73" s="29">
        <v>0</v>
      </c>
      <c r="P73" s="24">
        <f>O73/O66</f>
        <v>0</v>
      </c>
      <c r="Q73" s="29">
        <v>0</v>
      </c>
      <c r="R73" s="24">
        <f>Q73/O66</f>
        <v>0</v>
      </c>
      <c r="S73" s="29">
        <v>3</v>
      </c>
      <c r="T73" s="24">
        <f>S73/O66</f>
        <v>0.21428571428571427</v>
      </c>
      <c r="U73" s="29">
        <v>4</v>
      </c>
      <c r="V73" s="24">
        <f>U73/O66</f>
        <v>0.2857142857142857</v>
      </c>
      <c r="W73" s="11">
        <v>2.4</v>
      </c>
      <c r="X73" s="11">
        <v>1.8380000000000001</v>
      </c>
      <c r="Y73" s="113"/>
      <c r="Z73" s="54"/>
    </row>
    <row r="74" spans="2:26" s="53" customFormat="1" ht="10.9" customHeight="1" x14ac:dyDescent="0.25">
      <c r="B74" s="5"/>
      <c r="J74" s="39"/>
      <c r="K74" s="44"/>
      <c r="L74" s="36"/>
      <c r="M74" s="37"/>
      <c r="N74" s="24"/>
      <c r="O74" s="37"/>
      <c r="P74" s="36"/>
      <c r="Q74" s="37"/>
      <c r="R74" s="36"/>
      <c r="S74" s="37"/>
      <c r="T74" s="36"/>
      <c r="U74" s="37"/>
      <c r="V74" s="36"/>
      <c r="W74" s="38"/>
      <c r="X74" s="38"/>
      <c r="Y74" s="113"/>
    </row>
    <row r="75" spans="2:26" s="53" customFormat="1" ht="30.75" customHeight="1" x14ac:dyDescent="0.25">
      <c r="B75" s="104" t="s">
        <v>8</v>
      </c>
      <c r="C75" s="105"/>
      <c r="D75" s="105"/>
      <c r="E75" s="105"/>
      <c r="F75" s="105"/>
      <c r="G75" s="105"/>
      <c r="H75" s="105"/>
      <c r="I75" s="105"/>
      <c r="J75" s="106"/>
      <c r="K75" s="28">
        <v>0</v>
      </c>
      <c r="L75" s="25">
        <f>K75/O66</f>
        <v>0</v>
      </c>
      <c r="M75" s="31">
        <v>2</v>
      </c>
      <c r="N75" s="24">
        <f>M75/O66</f>
        <v>0.14285714285714285</v>
      </c>
      <c r="O75" s="31">
        <v>2</v>
      </c>
      <c r="P75" s="25">
        <f>O75/O66</f>
        <v>0.14285714285714285</v>
      </c>
      <c r="Q75" s="31">
        <v>7</v>
      </c>
      <c r="R75" s="25">
        <f>Q75/O66</f>
        <v>0.5</v>
      </c>
      <c r="S75" s="31">
        <v>3</v>
      </c>
      <c r="T75" s="25">
        <f>S75/O66</f>
        <v>0.21428571428571427</v>
      </c>
      <c r="U75" s="31">
        <v>0</v>
      </c>
      <c r="V75" s="25">
        <f>U75/O66</f>
        <v>0</v>
      </c>
      <c r="W75" s="2">
        <v>3.79</v>
      </c>
      <c r="X75" s="2">
        <v>0.97499999999999998</v>
      </c>
      <c r="Y75" s="113"/>
      <c r="Z75" s="54"/>
    </row>
    <row r="76" spans="2:26" s="53" customFormat="1" ht="10.9" customHeight="1" x14ac:dyDescent="0.25">
      <c r="B76" s="93"/>
      <c r="C76" s="93"/>
      <c r="D76" s="93"/>
      <c r="E76" s="93"/>
      <c r="F76" s="93"/>
      <c r="G76" s="93"/>
      <c r="H76" s="93"/>
      <c r="I76" s="93"/>
      <c r="J76" s="93"/>
      <c r="K76" s="48"/>
      <c r="L76" s="49"/>
      <c r="M76" s="50"/>
      <c r="N76" s="24"/>
      <c r="O76" s="50"/>
      <c r="P76" s="49"/>
      <c r="Q76" s="50"/>
      <c r="R76" s="49"/>
      <c r="S76" s="50"/>
      <c r="T76" s="49"/>
      <c r="U76" s="50"/>
      <c r="V76" s="49"/>
      <c r="W76" s="51"/>
      <c r="X76" s="51"/>
      <c r="Y76" s="113"/>
    </row>
    <row r="77" spans="2:26" s="53" customFormat="1" ht="20.25" customHeight="1" x14ac:dyDescent="0.25">
      <c r="B77" s="97" t="s">
        <v>9</v>
      </c>
      <c r="C77" s="98"/>
      <c r="D77" s="98"/>
      <c r="E77" s="98"/>
      <c r="F77" s="98"/>
      <c r="G77" s="98"/>
      <c r="H77" s="98"/>
      <c r="I77" s="98"/>
      <c r="J77" s="99"/>
      <c r="K77" s="27">
        <v>0</v>
      </c>
      <c r="L77" s="25">
        <f>K77/O66</f>
        <v>0</v>
      </c>
      <c r="M77" s="32">
        <v>2</v>
      </c>
      <c r="N77" s="24">
        <f>M77/O66</f>
        <v>0.14285714285714285</v>
      </c>
      <c r="O77" s="32">
        <v>3</v>
      </c>
      <c r="P77" s="26">
        <f>O77/O66</f>
        <v>0.21428571428571427</v>
      </c>
      <c r="Q77" s="32">
        <v>5</v>
      </c>
      <c r="R77" s="26">
        <f>Q77/O66</f>
        <v>0.35714285714285715</v>
      </c>
      <c r="S77" s="32">
        <v>3</v>
      </c>
      <c r="T77" s="26">
        <f>S77/O66</f>
        <v>0.21428571428571427</v>
      </c>
      <c r="U77" s="32">
        <v>1</v>
      </c>
      <c r="V77" s="26">
        <f>U77/O66</f>
        <v>7.1428571428571425E-2</v>
      </c>
      <c r="W77" s="4">
        <v>3.69</v>
      </c>
      <c r="X77" s="4">
        <v>1.032</v>
      </c>
      <c r="Y77" s="113"/>
    </row>
    <row r="78" spans="2:26" s="53" customFormat="1" ht="10.9" customHeight="1" x14ac:dyDescent="0.25">
      <c r="B78" s="107"/>
      <c r="C78" s="107"/>
      <c r="D78" s="107"/>
      <c r="E78" s="107"/>
      <c r="F78" s="107"/>
      <c r="G78" s="107"/>
      <c r="H78" s="107"/>
      <c r="I78" s="107"/>
      <c r="J78" s="107"/>
      <c r="K78" s="33"/>
      <c r="L78" s="45"/>
      <c r="M78" s="46"/>
      <c r="N78" s="24"/>
      <c r="O78" s="46"/>
      <c r="P78" s="45"/>
      <c r="Q78" s="46"/>
      <c r="R78" s="45"/>
      <c r="S78" s="46"/>
      <c r="T78" s="45"/>
      <c r="U78" s="46"/>
      <c r="V78" s="45"/>
      <c r="W78" s="47"/>
      <c r="X78" s="47"/>
      <c r="Y78" s="113"/>
    </row>
    <row r="79" spans="2:26" s="53" customFormat="1" ht="30" customHeight="1" x14ac:dyDescent="0.25">
      <c r="B79" s="90" t="s">
        <v>10</v>
      </c>
      <c r="C79" s="91"/>
      <c r="D79" s="91"/>
      <c r="E79" s="91"/>
      <c r="F79" s="91"/>
      <c r="G79" s="91"/>
      <c r="H79" s="91"/>
      <c r="I79" s="91"/>
      <c r="J79" s="92"/>
      <c r="K79" s="28">
        <v>2</v>
      </c>
      <c r="L79" s="25">
        <f>K79/O66</f>
        <v>0.14285714285714285</v>
      </c>
      <c r="M79" s="31">
        <v>4</v>
      </c>
      <c r="N79" s="24">
        <f>M79/O66</f>
        <v>0.2857142857142857</v>
      </c>
      <c r="O79" s="31">
        <v>2</v>
      </c>
      <c r="P79" s="25">
        <f>O79/O66</f>
        <v>0.14285714285714285</v>
      </c>
      <c r="Q79" s="31">
        <v>4</v>
      </c>
      <c r="R79" s="25">
        <f>Q79/O66</f>
        <v>0.2857142857142857</v>
      </c>
      <c r="S79" s="31">
        <v>0</v>
      </c>
      <c r="T79" s="25">
        <f>S79/O66</f>
        <v>0</v>
      </c>
      <c r="U79" s="31">
        <v>2</v>
      </c>
      <c r="V79" s="25">
        <f>U79/O66</f>
        <v>0.14285714285714285</v>
      </c>
      <c r="W79" s="2">
        <v>2.67</v>
      </c>
      <c r="X79" s="2">
        <v>1.155</v>
      </c>
      <c r="Y79" s="113"/>
      <c r="Z79" s="54"/>
    </row>
    <row r="80" spans="2:26" s="53" customFormat="1" ht="10.9" customHeight="1" x14ac:dyDescent="0.25">
      <c r="B80" s="93"/>
      <c r="C80" s="93"/>
      <c r="D80" s="93"/>
      <c r="E80" s="93"/>
      <c r="F80" s="93"/>
      <c r="G80" s="93"/>
      <c r="H80" s="93"/>
      <c r="I80" s="93"/>
      <c r="J80" s="93"/>
      <c r="K80" s="48"/>
      <c r="L80" s="49"/>
      <c r="M80" s="50"/>
      <c r="N80" s="24"/>
      <c r="O80" s="50"/>
      <c r="P80" s="49"/>
      <c r="Q80" s="50"/>
      <c r="R80" s="49"/>
      <c r="S80" s="50"/>
      <c r="T80" s="49"/>
      <c r="U80" s="50"/>
      <c r="V80" s="49"/>
      <c r="W80" s="51"/>
      <c r="X80" s="51"/>
      <c r="Y80" s="113"/>
    </row>
    <row r="81" spans="2:26" s="53" customFormat="1" ht="30.6" customHeight="1" x14ac:dyDescent="0.25">
      <c r="B81" s="94" t="s">
        <v>12</v>
      </c>
      <c r="C81" s="95"/>
      <c r="D81" s="95"/>
      <c r="E81" s="95"/>
      <c r="F81" s="95"/>
      <c r="G81" s="95"/>
      <c r="H81" s="95"/>
      <c r="I81" s="95"/>
      <c r="J81" s="96"/>
      <c r="K81" s="28">
        <v>1</v>
      </c>
      <c r="L81" s="25">
        <f>K81/O66</f>
        <v>7.1428571428571425E-2</v>
      </c>
      <c r="M81" s="30">
        <v>4</v>
      </c>
      <c r="N81" s="24">
        <f>M81/O66</f>
        <v>0.2857142857142857</v>
      </c>
      <c r="O81" s="30">
        <v>6</v>
      </c>
      <c r="P81" s="25">
        <f>O81/O66</f>
        <v>0.42857142857142855</v>
      </c>
      <c r="Q81" s="30">
        <v>0</v>
      </c>
      <c r="R81" s="25">
        <f>Q81/O66</f>
        <v>0</v>
      </c>
      <c r="S81" s="30">
        <v>0</v>
      </c>
      <c r="T81" s="25">
        <f>S81/O66</f>
        <v>0</v>
      </c>
      <c r="U81" s="30">
        <v>3</v>
      </c>
      <c r="V81" s="25">
        <f>U81/O66</f>
        <v>0.21428571428571427</v>
      </c>
      <c r="W81" s="2">
        <v>2.4500000000000002</v>
      </c>
      <c r="X81" s="2">
        <v>0.68799999999999994</v>
      </c>
      <c r="Y81" s="113"/>
      <c r="Z81" s="54"/>
    </row>
    <row r="82" spans="2:26" s="53" customFormat="1" ht="10.9" customHeight="1" x14ac:dyDescent="0.25">
      <c r="B82" s="93"/>
      <c r="C82" s="93"/>
      <c r="D82" s="93"/>
      <c r="E82" s="93"/>
      <c r="F82" s="93"/>
      <c r="G82" s="93"/>
      <c r="H82" s="93"/>
      <c r="I82" s="93"/>
      <c r="J82" s="93"/>
      <c r="K82" s="48"/>
      <c r="L82" s="49"/>
      <c r="M82" s="50"/>
      <c r="N82" s="24"/>
      <c r="O82" s="50"/>
      <c r="P82" s="49"/>
      <c r="Q82" s="50"/>
      <c r="R82" s="49"/>
      <c r="S82" s="50"/>
      <c r="T82" s="49"/>
      <c r="U82" s="50"/>
      <c r="V82" s="49"/>
      <c r="W82" s="51"/>
      <c r="X82" s="51"/>
      <c r="Y82" s="113"/>
    </row>
    <row r="83" spans="2:26" s="53" customFormat="1" ht="22.5" customHeight="1" x14ac:dyDescent="0.25">
      <c r="B83" s="94" t="s">
        <v>25</v>
      </c>
      <c r="C83" s="95"/>
      <c r="D83" s="95"/>
      <c r="E83" s="95"/>
      <c r="F83" s="95"/>
      <c r="G83" s="95"/>
      <c r="H83" s="95"/>
      <c r="I83" s="95"/>
      <c r="J83" s="96"/>
      <c r="K83" s="28">
        <v>0</v>
      </c>
      <c r="L83" s="25">
        <f>K83/O66</f>
        <v>0</v>
      </c>
      <c r="M83" s="30">
        <v>0</v>
      </c>
      <c r="N83" s="24">
        <f>M83/O66</f>
        <v>0</v>
      </c>
      <c r="O83" s="30">
        <v>3</v>
      </c>
      <c r="P83" s="25">
        <f>O83/O66</f>
        <v>0.21428571428571427</v>
      </c>
      <c r="Q83" s="30">
        <v>7</v>
      </c>
      <c r="R83" s="25">
        <f>Q83/O66</f>
        <v>0.5</v>
      </c>
      <c r="S83" s="30">
        <v>3</v>
      </c>
      <c r="T83" s="25">
        <f>S83/O66</f>
        <v>0.21428571428571427</v>
      </c>
      <c r="U83" s="30">
        <v>1</v>
      </c>
      <c r="V83" s="25">
        <f>U83/O66</f>
        <v>7.1428571428571425E-2</v>
      </c>
      <c r="W83" s="2">
        <v>4</v>
      </c>
      <c r="X83" s="2">
        <v>0.70699999999999996</v>
      </c>
      <c r="Y83" s="113"/>
      <c r="Z83" s="54"/>
    </row>
    <row r="84" spans="2:26" s="53" customFormat="1" ht="10.9" customHeight="1" x14ac:dyDescent="0.25">
      <c r="B84" s="93"/>
      <c r="C84" s="93"/>
      <c r="D84" s="93"/>
      <c r="E84" s="93"/>
      <c r="F84" s="93"/>
      <c r="G84" s="93"/>
      <c r="H84" s="93"/>
      <c r="I84" s="93"/>
      <c r="J84" s="93"/>
      <c r="K84" s="48"/>
      <c r="L84" s="49"/>
      <c r="M84" s="50"/>
      <c r="N84" s="24"/>
      <c r="O84" s="50"/>
      <c r="P84" s="49"/>
      <c r="Q84" s="50"/>
      <c r="R84" s="49"/>
      <c r="S84" s="50"/>
      <c r="T84" s="49"/>
      <c r="U84" s="50"/>
      <c r="V84" s="49"/>
      <c r="W84" s="51"/>
      <c r="X84" s="51"/>
      <c r="Y84" s="113"/>
    </row>
    <row r="85" spans="2:26" s="53" customFormat="1" ht="25.5" customHeight="1" x14ac:dyDescent="0.25">
      <c r="B85" s="97" t="s">
        <v>33</v>
      </c>
      <c r="C85" s="98"/>
      <c r="D85" s="98"/>
      <c r="E85" s="98"/>
      <c r="F85" s="98"/>
      <c r="G85" s="98"/>
      <c r="H85" s="98"/>
      <c r="I85" s="98"/>
      <c r="J85" s="99"/>
      <c r="K85" s="27">
        <v>1</v>
      </c>
      <c r="L85" s="25">
        <f>K85/O66</f>
        <v>7.1428571428571425E-2</v>
      </c>
      <c r="M85" s="32">
        <v>0</v>
      </c>
      <c r="N85" s="24">
        <f>M85/O66</f>
        <v>0</v>
      </c>
      <c r="O85" s="32">
        <v>2</v>
      </c>
      <c r="P85" s="26">
        <f>O85/O66</f>
        <v>0.14285714285714285</v>
      </c>
      <c r="Q85" s="32">
        <v>3</v>
      </c>
      <c r="R85" s="26">
        <f>Q85/O66</f>
        <v>0.21428571428571427</v>
      </c>
      <c r="S85" s="32">
        <v>8</v>
      </c>
      <c r="T85" s="26">
        <f>S85/O66</f>
        <v>0.5714285714285714</v>
      </c>
      <c r="U85" s="32">
        <v>0</v>
      </c>
      <c r="V85" s="26">
        <f>U85/O66</f>
        <v>0</v>
      </c>
      <c r="W85" s="4">
        <v>4.21</v>
      </c>
      <c r="X85" s="4">
        <v>1.1879999999999999</v>
      </c>
      <c r="Y85" s="113"/>
    </row>
    <row r="86" spans="2:26" s="52" customFormat="1" ht="10.9" customHeight="1" x14ac:dyDescent="0.25">
      <c r="B86" s="75"/>
      <c r="C86" s="75"/>
      <c r="D86" s="75"/>
      <c r="E86" s="75"/>
      <c r="F86" s="75"/>
      <c r="G86" s="75"/>
      <c r="H86" s="75"/>
      <c r="I86" s="75"/>
      <c r="J86" s="75"/>
      <c r="K86" s="48"/>
      <c r="L86" s="49"/>
      <c r="M86" s="50"/>
      <c r="N86" s="66"/>
      <c r="O86" s="50"/>
      <c r="P86" s="49"/>
      <c r="Q86" s="50"/>
      <c r="R86" s="49"/>
      <c r="S86" s="50"/>
      <c r="T86" s="49"/>
      <c r="U86" s="50"/>
      <c r="V86" s="49"/>
      <c r="W86" s="51"/>
      <c r="X86" s="51"/>
      <c r="Y86" s="113"/>
    </row>
    <row r="87" spans="2:26" s="53" customFormat="1" ht="30.6" customHeight="1" x14ac:dyDescent="0.25">
      <c r="B87" s="94" t="s">
        <v>21</v>
      </c>
      <c r="C87" s="95"/>
      <c r="D87" s="95"/>
      <c r="E87" s="95"/>
      <c r="F87" s="95"/>
      <c r="G87" s="95"/>
      <c r="H87" s="95"/>
      <c r="I87" s="95"/>
      <c r="J87" s="96"/>
      <c r="K87" s="28">
        <v>0</v>
      </c>
      <c r="L87" s="25">
        <f>K87/O66</f>
        <v>0</v>
      </c>
      <c r="M87" s="30">
        <v>1</v>
      </c>
      <c r="N87" s="24">
        <f>M87/O66</f>
        <v>7.1428571428571425E-2</v>
      </c>
      <c r="O87" s="30">
        <v>5</v>
      </c>
      <c r="P87" s="25">
        <f>O87/O66</f>
        <v>0.35714285714285715</v>
      </c>
      <c r="Q87" s="30">
        <v>7</v>
      </c>
      <c r="R87" s="25">
        <f>Q87/O66</f>
        <v>0.5</v>
      </c>
      <c r="S87" s="30">
        <v>1</v>
      </c>
      <c r="T87" s="25">
        <f>S87/O66</f>
        <v>7.1428571428571425E-2</v>
      </c>
      <c r="U87" s="30">
        <v>0</v>
      </c>
      <c r="V87" s="25">
        <f>U87/O66</f>
        <v>0</v>
      </c>
      <c r="W87" s="2">
        <v>3.57</v>
      </c>
      <c r="X87" s="2">
        <v>0.75600000000000001</v>
      </c>
      <c r="Y87" s="113"/>
      <c r="Z87" s="54"/>
    </row>
    <row r="89" spans="2:26" x14ac:dyDescent="0.25"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</row>
    <row r="90" spans="2:26" s="53" customFormat="1" ht="15.75" x14ac:dyDescent="0.25">
      <c r="B90" s="1" t="s">
        <v>29</v>
      </c>
      <c r="C90" s="5"/>
      <c r="D90" s="5"/>
      <c r="E90" s="5"/>
      <c r="F90" s="5"/>
      <c r="G90" s="5"/>
      <c r="H90" s="5"/>
      <c r="I90" s="5"/>
      <c r="J90" s="5"/>
      <c r="K90" s="34"/>
      <c r="L90" s="79"/>
      <c r="M90" s="78"/>
      <c r="N90" s="79"/>
      <c r="O90" s="78"/>
      <c r="P90" s="80"/>
      <c r="Q90" s="80"/>
      <c r="R90" s="80"/>
      <c r="S90" s="80"/>
      <c r="T90" s="80"/>
      <c r="U90" s="80"/>
      <c r="V90" s="80"/>
      <c r="W90" s="80"/>
      <c r="X90" s="80"/>
    </row>
    <row r="91" spans="2:26" s="53" customFormat="1" ht="15.75" x14ac:dyDescent="0.25">
      <c r="B91" s="1"/>
      <c r="C91" s="5"/>
      <c r="D91" s="5"/>
      <c r="E91" s="5"/>
      <c r="F91" s="5"/>
      <c r="G91" s="5"/>
      <c r="H91" s="5"/>
      <c r="I91" s="5"/>
      <c r="J91" s="5"/>
      <c r="K91" s="34"/>
      <c r="L91" s="79"/>
      <c r="M91" s="78"/>
      <c r="N91" s="79"/>
      <c r="O91" s="78"/>
      <c r="P91" s="80"/>
      <c r="Q91" s="80"/>
      <c r="R91" s="80"/>
      <c r="S91" s="80"/>
      <c r="T91" s="80"/>
      <c r="U91" s="80"/>
      <c r="V91" s="80"/>
      <c r="W91" s="80"/>
      <c r="X91" s="80"/>
    </row>
    <row r="92" spans="2:26" s="53" customFormat="1" ht="15.75" x14ac:dyDescent="0.25">
      <c r="B92" s="57" t="s">
        <v>13</v>
      </c>
      <c r="C92" s="56"/>
      <c r="D92" s="56"/>
      <c r="E92" s="56"/>
      <c r="F92" s="56"/>
      <c r="G92" s="5"/>
      <c r="H92" s="5"/>
      <c r="I92" s="5"/>
      <c r="J92" s="5"/>
      <c r="K92" s="34"/>
      <c r="L92" s="79"/>
      <c r="M92" s="78"/>
      <c r="N92" s="79"/>
      <c r="O92" s="70">
        <v>28</v>
      </c>
      <c r="P92" s="80"/>
      <c r="Q92" s="80"/>
      <c r="R92" s="80"/>
      <c r="S92" s="80"/>
      <c r="T92" s="80"/>
      <c r="U92" s="80"/>
      <c r="V92" s="80"/>
      <c r="W92" s="80"/>
      <c r="X92" s="80"/>
    </row>
    <row r="93" spans="2:26" s="53" customFormat="1" x14ac:dyDescent="0.25">
      <c r="K93" s="22"/>
      <c r="L93" s="80"/>
      <c r="M93" s="81"/>
      <c r="N93" s="80"/>
      <c r="O93" s="81"/>
      <c r="P93" s="80"/>
      <c r="Q93" s="80"/>
      <c r="R93" s="80"/>
      <c r="S93" s="80"/>
      <c r="T93" s="80"/>
      <c r="U93" s="80"/>
      <c r="V93" s="80"/>
      <c r="W93" s="80"/>
      <c r="X93" s="80"/>
    </row>
    <row r="94" spans="2:26" s="53" customFormat="1" x14ac:dyDescent="0.25">
      <c r="C94" s="108" t="s">
        <v>7</v>
      </c>
      <c r="D94" s="109"/>
      <c r="E94" s="109"/>
      <c r="F94" s="109"/>
      <c r="G94" s="109"/>
      <c r="H94" s="109"/>
      <c r="I94" s="109"/>
      <c r="J94" s="110"/>
      <c r="K94" s="17"/>
    </row>
    <row r="95" spans="2:26" s="53" customFormat="1" x14ac:dyDescent="0.25"/>
    <row r="96" spans="2:26" s="53" customFormat="1" ht="30" x14ac:dyDescent="0.25">
      <c r="K96" s="111">
        <v>1</v>
      </c>
      <c r="L96" s="111"/>
      <c r="M96" s="100">
        <v>2</v>
      </c>
      <c r="N96" s="101">
        <v>2</v>
      </c>
      <c r="O96" s="100">
        <v>3</v>
      </c>
      <c r="P96" s="101">
        <v>3</v>
      </c>
      <c r="Q96" s="100">
        <v>4</v>
      </c>
      <c r="R96" s="101">
        <v>4</v>
      </c>
      <c r="S96" s="100">
        <v>5</v>
      </c>
      <c r="T96" s="101">
        <v>5</v>
      </c>
      <c r="U96" s="100" t="s">
        <v>1</v>
      </c>
      <c r="V96" s="101" t="s">
        <v>1</v>
      </c>
      <c r="W96" s="8" t="s">
        <v>0</v>
      </c>
      <c r="X96" s="9" t="s">
        <v>2</v>
      </c>
    </row>
    <row r="97" spans="2:26" s="53" customFormat="1" x14ac:dyDescent="0.25">
      <c r="L97" s="14"/>
      <c r="M97" s="14"/>
      <c r="N97" s="15"/>
      <c r="O97" s="15"/>
      <c r="P97" s="15"/>
      <c r="Q97" s="15"/>
      <c r="R97" s="15"/>
      <c r="S97" s="15"/>
      <c r="T97" s="15"/>
      <c r="U97" s="15"/>
      <c r="V97" s="15"/>
      <c r="W97" s="16"/>
      <c r="X97" s="16"/>
    </row>
    <row r="98" spans="2:26" s="53" customFormat="1" ht="10.9" customHeight="1" x14ac:dyDescent="0.25">
      <c r="B98" s="5"/>
      <c r="C98" s="7"/>
      <c r="D98" s="5"/>
      <c r="E98" s="5"/>
      <c r="F98" s="5"/>
      <c r="G98" s="5"/>
      <c r="H98" s="5"/>
      <c r="I98" s="5"/>
      <c r="J98" s="5"/>
      <c r="K98" s="40"/>
      <c r="L98" s="41"/>
      <c r="M98" s="42"/>
      <c r="N98" s="41"/>
      <c r="O98" s="42"/>
      <c r="P98" s="41"/>
      <c r="Q98" s="42"/>
      <c r="R98" s="41"/>
      <c r="S98" s="42"/>
      <c r="T98" s="41"/>
      <c r="U98" s="42"/>
      <c r="V98" s="41"/>
      <c r="W98" s="43"/>
      <c r="X98" s="43"/>
    </row>
    <row r="99" spans="2:26" s="53" customFormat="1" ht="22.5" customHeight="1" x14ac:dyDescent="0.25">
      <c r="B99" s="97" t="s">
        <v>11</v>
      </c>
      <c r="C99" s="102"/>
      <c r="D99" s="102"/>
      <c r="E99" s="102"/>
      <c r="F99" s="102"/>
      <c r="G99" s="102"/>
      <c r="H99" s="102"/>
      <c r="I99" s="102"/>
      <c r="J99" s="103"/>
      <c r="K99" s="27">
        <v>9</v>
      </c>
      <c r="L99" s="24">
        <f>K99/O92</f>
        <v>0.32142857142857145</v>
      </c>
      <c r="M99" s="29">
        <v>5</v>
      </c>
      <c r="N99" s="24">
        <f>M99/O92</f>
        <v>0.17857142857142858</v>
      </c>
      <c r="O99" s="29">
        <v>4</v>
      </c>
      <c r="P99" s="24">
        <f>O99/O92</f>
        <v>0.14285714285714285</v>
      </c>
      <c r="Q99" s="29">
        <v>1</v>
      </c>
      <c r="R99" s="24">
        <f>Q99/O92</f>
        <v>3.5714285714285712E-2</v>
      </c>
      <c r="S99" s="29">
        <v>1</v>
      </c>
      <c r="T99" s="24">
        <f>S99/O92</f>
        <v>3.5714285714285712E-2</v>
      </c>
      <c r="U99" s="29">
        <v>8</v>
      </c>
      <c r="V99" s="24">
        <f>U99/O92</f>
        <v>0.2857142857142857</v>
      </c>
      <c r="W99" s="11">
        <v>2</v>
      </c>
      <c r="X99" s="11">
        <v>1.17</v>
      </c>
      <c r="Y99" s="113"/>
      <c r="Z99" s="54"/>
    </row>
    <row r="100" spans="2:26" s="53" customFormat="1" ht="10.9" customHeight="1" x14ac:dyDescent="0.25">
      <c r="B100" s="5"/>
      <c r="J100" s="39"/>
      <c r="K100" s="44"/>
      <c r="L100" s="36"/>
      <c r="M100" s="37"/>
      <c r="N100" s="24"/>
      <c r="O100" s="37"/>
      <c r="P100" s="36"/>
      <c r="Q100" s="37"/>
      <c r="R100" s="36"/>
      <c r="S100" s="37"/>
      <c r="T100" s="36"/>
      <c r="U100" s="37"/>
      <c r="V100" s="36"/>
      <c r="W100" s="38"/>
      <c r="X100" s="38"/>
      <c r="Y100" s="113"/>
    </row>
    <row r="101" spans="2:26" s="53" customFormat="1" ht="30.75" customHeight="1" x14ac:dyDescent="0.25">
      <c r="B101" s="104" t="s">
        <v>8</v>
      </c>
      <c r="C101" s="105"/>
      <c r="D101" s="105"/>
      <c r="E101" s="105"/>
      <c r="F101" s="105"/>
      <c r="G101" s="105"/>
      <c r="H101" s="105"/>
      <c r="I101" s="105"/>
      <c r="J101" s="106"/>
      <c r="K101" s="28">
        <v>1</v>
      </c>
      <c r="L101" s="25">
        <f>K101/O92</f>
        <v>3.5714285714285712E-2</v>
      </c>
      <c r="M101" s="31">
        <v>12</v>
      </c>
      <c r="N101" s="24">
        <f>M101/O92</f>
        <v>0.42857142857142855</v>
      </c>
      <c r="O101" s="31">
        <v>6</v>
      </c>
      <c r="P101" s="25">
        <f>O101/O92</f>
        <v>0.21428571428571427</v>
      </c>
      <c r="Q101" s="31">
        <v>7</v>
      </c>
      <c r="R101" s="25">
        <f>Q101/O92</f>
        <v>0.25</v>
      </c>
      <c r="S101" s="31">
        <v>2</v>
      </c>
      <c r="T101" s="25">
        <f>S101/O92</f>
        <v>7.1428571428571425E-2</v>
      </c>
      <c r="U101" s="31">
        <v>0</v>
      </c>
      <c r="V101" s="25">
        <f>U101/O92</f>
        <v>0</v>
      </c>
      <c r="W101" s="2">
        <v>2.89</v>
      </c>
      <c r="X101" s="2">
        <v>1.0660000000000001</v>
      </c>
      <c r="Y101" s="113"/>
      <c r="Z101" s="54"/>
    </row>
    <row r="102" spans="2:26" s="53" customFormat="1" ht="10.9" customHeight="1" x14ac:dyDescent="0.25">
      <c r="B102" s="93"/>
      <c r="C102" s="93"/>
      <c r="D102" s="93"/>
      <c r="E102" s="93"/>
      <c r="F102" s="93"/>
      <c r="G102" s="93"/>
      <c r="H102" s="93"/>
      <c r="I102" s="93"/>
      <c r="J102" s="93"/>
      <c r="K102" s="48"/>
      <c r="L102" s="49"/>
      <c r="M102" s="50"/>
      <c r="N102" s="24"/>
      <c r="O102" s="50"/>
      <c r="P102" s="49"/>
      <c r="Q102" s="50"/>
      <c r="R102" s="49"/>
      <c r="S102" s="50"/>
      <c r="T102" s="49"/>
      <c r="U102" s="50"/>
      <c r="V102" s="49"/>
      <c r="W102" s="51"/>
      <c r="X102" s="51"/>
      <c r="Y102" s="113"/>
    </row>
    <row r="103" spans="2:26" s="53" customFormat="1" ht="20.25" customHeight="1" x14ac:dyDescent="0.25">
      <c r="B103" s="97" t="s">
        <v>9</v>
      </c>
      <c r="C103" s="98"/>
      <c r="D103" s="98"/>
      <c r="E103" s="98"/>
      <c r="F103" s="98"/>
      <c r="G103" s="98"/>
      <c r="H103" s="98"/>
      <c r="I103" s="98"/>
      <c r="J103" s="99"/>
      <c r="K103" s="27">
        <v>2</v>
      </c>
      <c r="L103" s="25">
        <f>K103/O92</f>
        <v>7.1428571428571425E-2</v>
      </c>
      <c r="M103" s="32">
        <v>7</v>
      </c>
      <c r="N103" s="24">
        <f>M103/O92</f>
        <v>0.25</v>
      </c>
      <c r="O103" s="32">
        <v>7</v>
      </c>
      <c r="P103" s="26">
        <f>O103/O92</f>
        <v>0.25</v>
      </c>
      <c r="Q103" s="32">
        <v>10</v>
      </c>
      <c r="R103" s="26">
        <f>Q103/O92</f>
        <v>0.35714285714285715</v>
      </c>
      <c r="S103" s="32">
        <v>2</v>
      </c>
      <c r="T103" s="26">
        <f>S103/O92</f>
        <v>7.1428571428571425E-2</v>
      </c>
      <c r="U103" s="32">
        <v>0</v>
      </c>
      <c r="V103" s="26">
        <f>U103/O92</f>
        <v>0</v>
      </c>
      <c r="W103" s="4">
        <v>3.11</v>
      </c>
      <c r="X103" s="4">
        <v>1.1000000000000001</v>
      </c>
      <c r="Y103" s="113"/>
    </row>
    <row r="104" spans="2:26" s="53" customFormat="1" ht="10.9" customHeight="1" x14ac:dyDescent="0.25">
      <c r="B104" s="107"/>
      <c r="C104" s="107"/>
      <c r="D104" s="107"/>
      <c r="E104" s="107"/>
      <c r="F104" s="107"/>
      <c r="G104" s="107"/>
      <c r="H104" s="107"/>
      <c r="I104" s="107"/>
      <c r="J104" s="107"/>
      <c r="K104" s="33"/>
      <c r="L104" s="45"/>
      <c r="M104" s="46"/>
      <c r="N104" s="24"/>
      <c r="O104" s="46"/>
      <c r="P104" s="45"/>
      <c r="Q104" s="46"/>
      <c r="R104" s="45"/>
      <c r="S104" s="46"/>
      <c r="T104" s="45"/>
      <c r="U104" s="46"/>
      <c r="V104" s="45"/>
      <c r="W104" s="47"/>
      <c r="X104" s="47"/>
      <c r="Y104" s="113"/>
    </row>
    <row r="105" spans="2:26" s="53" customFormat="1" ht="30" customHeight="1" x14ac:dyDescent="0.25">
      <c r="B105" s="90" t="s">
        <v>10</v>
      </c>
      <c r="C105" s="91"/>
      <c r="D105" s="91"/>
      <c r="E105" s="91"/>
      <c r="F105" s="91"/>
      <c r="G105" s="91"/>
      <c r="H105" s="91"/>
      <c r="I105" s="91"/>
      <c r="J105" s="92"/>
      <c r="K105" s="28">
        <v>5</v>
      </c>
      <c r="L105" s="25">
        <f>K105/O92</f>
        <v>0.17857142857142858</v>
      </c>
      <c r="M105" s="31">
        <v>7</v>
      </c>
      <c r="N105" s="24">
        <f>M105/O92</f>
        <v>0.25</v>
      </c>
      <c r="O105" s="31">
        <v>5</v>
      </c>
      <c r="P105" s="25">
        <f>O105/O92</f>
        <v>0.17857142857142858</v>
      </c>
      <c r="Q105" s="31">
        <v>7</v>
      </c>
      <c r="R105" s="25">
        <f>Q105/O92</f>
        <v>0.25</v>
      </c>
      <c r="S105" s="31">
        <v>4</v>
      </c>
      <c r="T105" s="25">
        <f>S105/O92</f>
        <v>0.14285714285714285</v>
      </c>
      <c r="U105" s="31">
        <v>0</v>
      </c>
      <c r="V105" s="25">
        <f>U105/O92</f>
        <v>0</v>
      </c>
      <c r="W105" s="2">
        <v>2.93</v>
      </c>
      <c r="X105" s="2">
        <v>1.359</v>
      </c>
      <c r="Y105" s="113"/>
      <c r="Z105" s="54"/>
    </row>
    <row r="106" spans="2:26" s="53" customFormat="1" ht="10.9" customHeight="1" x14ac:dyDescent="0.25">
      <c r="B106" s="93"/>
      <c r="C106" s="93"/>
      <c r="D106" s="93"/>
      <c r="E106" s="93"/>
      <c r="F106" s="93"/>
      <c r="G106" s="93"/>
      <c r="H106" s="93"/>
      <c r="I106" s="93"/>
      <c r="J106" s="93"/>
      <c r="K106" s="48"/>
      <c r="L106" s="49"/>
      <c r="M106" s="50"/>
      <c r="N106" s="24"/>
      <c r="O106" s="50"/>
      <c r="P106" s="49"/>
      <c r="Q106" s="50"/>
      <c r="R106" s="49"/>
      <c r="S106" s="50"/>
      <c r="T106" s="49"/>
      <c r="U106" s="50"/>
      <c r="V106" s="49"/>
      <c r="W106" s="51"/>
      <c r="X106" s="51"/>
      <c r="Y106" s="113"/>
    </row>
    <row r="107" spans="2:26" s="53" customFormat="1" ht="30.6" customHeight="1" x14ac:dyDescent="0.25">
      <c r="B107" s="94" t="s">
        <v>12</v>
      </c>
      <c r="C107" s="95"/>
      <c r="D107" s="95"/>
      <c r="E107" s="95"/>
      <c r="F107" s="95"/>
      <c r="G107" s="95"/>
      <c r="H107" s="95"/>
      <c r="I107" s="95"/>
      <c r="J107" s="96"/>
      <c r="K107" s="28">
        <v>2</v>
      </c>
      <c r="L107" s="25">
        <f>K107/O92</f>
        <v>7.1428571428571425E-2</v>
      </c>
      <c r="M107" s="30">
        <v>7</v>
      </c>
      <c r="N107" s="24">
        <f>M107/O92</f>
        <v>0.25</v>
      </c>
      <c r="O107" s="30">
        <v>9</v>
      </c>
      <c r="P107" s="25">
        <f>O107/O92</f>
        <v>0.32142857142857145</v>
      </c>
      <c r="Q107" s="30">
        <v>6</v>
      </c>
      <c r="R107" s="25">
        <f>Q107/O92</f>
        <v>0.21428571428571427</v>
      </c>
      <c r="S107" s="30">
        <v>2</v>
      </c>
      <c r="T107" s="25">
        <f>S107/O92</f>
        <v>7.1428571428571425E-2</v>
      </c>
      <c r="U107" s="30">
        <v>2</v>
      </c>
      <c r="V107" s="25">
        <f>U107/O92</f>
        <v>7.1428571428571425E-2</v>
      </c>
      <c r="W107" s="2">
        <v>2.96</v>
      </c>
      <c r="X107" s="2">
        <v>1.0760000000000001</v>
      </c>
      <c r="Y107" s="113"/>
      <c r="Z107" s="54"/>
    </row>
    <row r="108" spans="2:26" s="53" customFormat="1" ht="10.9" customHeight="1" x14ac:dyDescent="0.25">
      <c r="B108" s="93"/>
      <c r="C108" s="93"/>
      <c r="D108" s="93"/>
      <c r="E108" s="93"/>
      <c r="F108" s="93"/>
      <c r="G108" s="93"/>
      <c r="H108" s="93"/>
      <c r="I108" s="93"/>
      <c r="J108" s="93"/>
      <c r="K108" s="48"/>
      <c r="L108" s="49"/>
      <c r="M108" s="50"/>
      <c r="N108" s="24"/>
      <c r="O108" s="50"/>
      <c r="P108" s="49"/>
      <c r="Q108" s="50"/>
      <c r="R108" s="49"/>
      <c r="S108" s="50"/>
      <c r="T108" s="49"/>
      <c r="U108" s="50"/>
      <c r="V108" s="49"/>
      <c r="W108" s="51"/>
      <c r="X108" s="51"/>
      <c r="Y108" s="113"/>
    </row>
    <row r="109" spans="2:26" s="53" customFormat="1" ht="21" customHeight="1" x14ac:dyDescent="0.25">
      <c r="B109" s="94" t="s">
        <v>25</v>
      </c>
      <c r="C109" s="95"/>
      <c r="D109" s="95"/>
      <c r="E109" s="95"/>
      <c r="F109" s="95"/>
      <c r="G109" s="95"/>
      <c r="H109" s="95"/>
      <c r="I109" s="95"/>
      <c r="J109" s="96"/>
      <c r="K109" s="28">
        <v>2</v>
      </c>
      <c r="L109" s="25">
        <f>K109/O92</f>
        <v>7.1428571428571425E-2</v>
      </c>
      <c r="M109" s="30">
        <v>2</v>
      </c>
      <c r="N109" s="24">
        <f>M109/O92</f>
        <v>7.1428571428571425E-2</v>
      </c>
      <c r="O109" s="30">
        <v>7</v>
      </c>
      <c r="P109" s="25">
        <f>O109/O92</f>
        <v>0.25</v>
      </c>
      <c r="Q109" s="30">
        <v>13</v>
      </c>
      <c r="R109" s="25">
        <f>Q109/O92</f>
        <v>0.4642857142857143</v>
      </c>
      <c r="S109" s="30">
        <v>4</v>
      </c>
      <c r="T109" s="25">
        <f>S109/O92</f>
        <v>0.14285714285714285</v>
      </c>
      <c r="U109" s="30">
        <v>0</v>
      </c>
      <c r="V109" s="25">
        <f>U109/O92</f>
        <v>0</v>
      </c>
      <c r="W109" s="2">
        <v>3.54</v>
      </c>
      <c r="X109" s="2">
        <v>1.071</v>
      </c>
      <c r="Y109" s="113"/>
      <c r="Z109" s="54"/>
    </row>
    <row r="110" spans="2:26" s="53" customFormat="1" ht="10.9" customHeight="1" x14ac:dyDescent="0.25">
      <c r="B110" s="93"/>
      <c r="C110" s="93"/>
      <c r="D110" s="93"/>
      <c r="E110" s="93"/>
      <c r="F110" s="93"/>
      <c r="G110" s="93"/>
      <c r="H110" s="93"/>
      <c r="I110" s="93"/>
      <c r="J110" s="93"/>
      <c r="K110" s="48"/>
      <c r="L110" s="49"/>
      <c r="M110" s="50"/>
      <c r="N110" s="24"/>
      <c r="O110" s="50"/>
      <c r="P110" s="49"/>
      <c r="Q110" s="50"/>
      <c r="R110" s="49"/>
      <c r="S110" s="50"/>
      <c r="T110" s="49"/>
      <c r="U110" s="50"/>
      <c r="V110" s="49"/>
      <c r="W110" s="51"/>
      <c r="X110" s="51"/>
      <c r="Y110" s="113"/>
    </row>
    <row r="111" spans="2:26" s="53" customFormat="1" ht="20.25" customHeight="1" x14ac:dyDescent="0.25">
      <c r="B111" s="97" t="s">
        <v>33</v>
      </c>
      <c r="C111" s="98"/>
      <c r="D111" s="98"/>
      <c r="E111" s="98"/>
      <c r="F111" s="98"/>
      <c r="G111" s="98"/>
      <c r="H111" s="98"/>
      <c r="I111" s="98"/>
      <c r="J111" s="99"/>
      <c r="K111" s="27">
        <v>0</v>
      </c>
      <c r="L111" s="25">
        <f>K111/O92</f>
        <v>0</v>
      </c>
      <c r="M111" s="32">
        <v>5</v>
      </c>
      <c r="N111" s="24">
        <f>M111/O92</f>
        <v>0.17857142857142858</v>
      </c>
      <c r="O111" s="32">
        <v>8</v>
      </c>
      <c r="P111" s="26">
        <f>O111/O92</f>
        <v>0.2857142857142857</v>
      </c>
      <c r="Q111" s="32">
        <v>9</v>
      </c>
      <c r="R111" s="26">
        <f>Q111/O92</f>
        <v>0.32142857142857145</v>
      </c>
      <c r="S111" s="32">
        <v>6</v>
      </c>
      <c r="T111" s="26">
        <f>S111/O92</f>
        <v>0.21428571428571427</v>
      </c>
      <c r="U111" s="32">
        <v>0</v>
      </c>
      <c r="V111" s="26">
        <f>U111/O92</f>
        <v>0</v>
      </c>
      <c r="W111" s="4">
        <v>3.57</v>
      </c>
      <c r="X111" s="4">
        <v>1.034</v>
      </c>
      <c r="Y111" s="113"/>
    </row>
    <row r="112" spans="2:26" s="52" customFormat="1" ht="10.9" customHeight="1" x14ac:dyDescent="0.25">
      <c r="B112" s="75"/>
      <c r="C112" s="75"/>
      <c r="D112" s="75"/>
      <c r="E112" s="75"/>
      <c r="F112" s="75"/>
      <c r="G112" s="75"/>
      <c r="H112" s="75"/>
      <c r="I112" s="75"/>
      <c r="J112" s="75"/>
      <c r="K112" s="48"/>
      <c r="L112" s="49"/>
      <c r="M112" s="50"/>
      <c r="N112" s="66"/>
      <c r="O112" s="50"/>
      <c r="P112" s="49"/>
      <c r="Q112" s="50"/>
      <c r="R112" s="49"/>
      <c r="S112" s="50"/>
      <c r="T112" s="49"/>
      <c r="U112" s="50"/>
      <c r="V112" s="49"/>
      <c r="W112" s="51"/>
      <c r="X112" s="51"/>
      <c r="Y112" s="113"/>
    </row>
    <row r="113" spans="2:26" s="53" customFormat="1" ht="30.6" customHeight="1" x14ac:dyDescent="0.25">
      <c r="B113" s="94" t="s">
        <v>21</v>
      </c>
      <c r="C113" s="95"/>
      <c r="D113" s="95"/>
      <c r="E113" s="95"/>
      <c r="F113" s="95"/>
      <c r="G113" s="95"/>
      <c r="H113" s="95"/>
      <c r="I113" s="95"/>
      <c r="J113" s="96"/>
      <c r="K113" s="28">
        <v>1</v>
      </c>
      <c r="L113" s="25">
        <f>K113/O92</f>
        <v>3.5714285714285712E-2</v>
      </c>
      <c r="M113" s="30">
        <v>6</v>
      </c>
      <c r="N113" s="24">
        <f>M113/O92</f>
        <v>0.21428571428571427</v>
      </c>
      <c r="O113" s="30">
        <v>11</v>
      </c>
      <c r="P113" s="25">
        <f>O113/O92</f>
        <v>0.39285714285714285</v>
      </c>
      <c r="Q113" s="30">
        <v>8</v>
      </c>
      <c r="R113" s="25">
        <f>Q113/O92</f>
        <v>0.2857142857142857</v>
      </c>
      <c r="S113" s="30">
        <v>2</v>
      </c>
      <c r="T113" s="25">
        <f>S113/O92</f>
        <v>7.1428571428571425E-2</v>
      </c>
      <c r="U113" s="30">
        <v>0</v>
      </c>
      <c r="V113" s="25">
        <f>U113/O92</f>
        <v>0</v>
      </c>
      <c r="W113" s="2">
        <v>3.14</v>
      </c>
      <c r="X113" s="2">
        <v>0.97</v>
      </c>
      <c r="Y113" s="113"/>
      <c r="Z113" s="54"/>
    </row>
    <row r="116" spans="2:26" s="53" customFormat="1" ht="15.75" x14ac:dyDescent="0.25">
      <c r="B116" s="1" t="s">
        <v>30</v>
      </c>
      <c r="C116" s="5"/>
      <c r="D116" s="5"/>
      <c r="E116" s="5"/>
      <c r="F116" s="5"/>
      <c r="G116" s="5"/>
      <c r="H116" s="5"/>
      <c r="I116" s="5"/>
      <c r="J116" s="5"/>
      <c r="K116" s="34"/>
      <c r="L116" s="3"/>
      <c r="M116" s="78"/>
      <c r="N116" s="79"/>
      <c r="O116" s="78"/>
      <c r="P116" s="80"/>
      <c r="Q116" s="80"/>
      <c r="R116" s="80"/>
      <c r="S116" s="80"/>
      <c r="T116" s="80"/>
      <c r="U116" s="80"/>
      <c r="V116" s="80"/>
    </row>
    <row r="117" spans="2:26" s="53" customFormat="1" ht="15.75" x14ac:dyDescent="0.25">
      <c r="B117" s="1"/>
      <c r="C117" s="5"/>
      <c r="D117" s="5"/>
      <c r="E117" s="5"/>
      <c r="F117" s="5"/>
      <c r="G117" s="5"/>
      <c r="H117" s="5"/>
      <c r="I117" s="5"/>
      <c r="J117" s="5"/>
      <c r="K117" s="34"/>
      <c r="L117" s="3"/>
      <c r="M117" s="78"/>
      <c r="N117" s="79"/>
      <c r="O117" s="78"/>
      <c r="P117" s="80"/>
      <c r="Q117" s="80"/>
      <c r="R117" s="80"/>
      <c r="S117" s="80"/>
      <c r="T117" s="80"/>
      <c r="U117" s="80"/>
      <c r="V117" s="80"/>
    </row>
    <row r="118" spans="2:26" s="53" customFormat="1" ht="15.75" x14ac:dyDescent="0.25">
      <c r="B118" s="57" t="s">
        <v>13</v>
      </c>
      <c r="C118" s="56"/>
      <c r="D118" s="56"/>
      <c r="E118" s="56"/>
      <c r="F118" s="56"/>
      <c r="G118" s="5"/>
      <c r="H118" s="5"/>
      <c r="I118" s="5"/>
      <c r="J118" s="5"/>
      <c r="K118" s="34"/>
      <c r="L118" s="3"/>
      <c r="M118" s="78"/>
      <c r="N118" s="79"/>
      <c r="O118" s="70">
        <v>11</v>
      </c>
      <c r="P118" s="80"/>
      <c r="Q118" s="80"/>
      <c r="R118" s="80"/>
      <c r="S118" s="80"/>
      <c r="T118" s="80"/>
      <c r="U118" s="80"/>
      <c r="V118" s="80"/>
    </row>
    <row r="119" spans="2:26" s="53" customFormat="1" x14ac:dyDescent="0.25">
      <c r="K119" s="22"/>
      <c r="M119" s="22"/>
      <c r="O119" s="22"/>
    </row>
    <row r="120" spans="2:26" s="53" customFormat="1" x14ac:dyDescent="0.25">
      <c r="C120" s="108" t="s">
        <v>7</v>
      </c>
      <c r="D120" s="109"/>
      <c r="E120" s="109"/>
      <c r="F120" s="109"/>
      <c r="G120" s="109"/>
      <c r="H120" s="109"/>
      <c r="I120" s="109"/>
      <c r="J120" s="110"/>
      <c r="K120" s="17"/>
    </row>
    <row r="121" spans="2:26" s="53" customFormat="1" x14ac:dyDescent="0.25"/>
    <row r="122" spans="2:26" s="53" customFormat="1" ht="30" x14ac:dyDescent="0.25">
      <c r="K122" s="111">
        <v>1</v>
      </c>
      <c r="L122" s="111"/>
      <c r="M122" s="100">
        <v>2</v>
      </c>
      <c r="N122" s="101">
        <v>2</v>
      </c>
      <c r="O122" s="100">
        <v>3</v>
      </c>
      <c r="P122" s="101">
        <v>3</v>
      </c>
      <c r="Q122" s="100">
        <v>4</v>
      </c>
      <c r="R122" s="101">
        <v>4</v>
      </c>
      <c r="S122" s="100">
        <v>5</v>
      </c>
      <c r="T122" s="101">
        <v>5</v>
      </c>
      <c r="U122" s="100" t="s">
        <v>1</v>
      </c>
      <c r="V122" s="101" t="s">
        <v>1</v>
      </c>
      <c r="W122" s="8" t="s">
        <v>0</v>
      </c>
      <c r="X122" s="9" t="s">
        <v>2</v>
      </c>
    </row>
    <row r="123" spans="2:26" s="53" customFormat="1" x14ac:dyDescent="0.25">
      <c r="L123" s="14"/>
      <c r="M123" s="14"/>
      <c r="N123" s="15"/>
      <c r="O123" s="15"/>
      <c r="P123" s="15"/>
      <c r="Q123" s="15"/>
      <c r="R123" s="15"/>
      <c r="S123" s="15"/>
      <c r="T123" s="15"/>
      <c r="U123" s="15"/>
      <c r="V123" s="15"/>
      <c r="W123" s="16"/>
      <c r="X123" s="16"/>
    </row>
    <row r="124" spans="2:26" s="53" customFormat="1" ht="10.9" customHeight="1" x14ac:dyDescent="0.25">
      <c r="B124" s="5"/>
      <c r="C124" s="7"/>
      <c r="D124" s="5"/>
      <c r="E124" s="5"/>
      <c r="F124" s="5"/>
      <c r="G124" s="5"/>
      <c r="H124" s="5"/>
      <c r="I124" s="5"/>
      <c r="J124" s="5"/>
      <c r="K124" s="40"/>
      <c r="L124" s="41"/>
      <c r="M124" s="42"/>
      <c r="N124" s="41"/>
      <c r="O124" s="42"/>
      <c r="P124" s="41"/>
      <c r="Q124" s="42"/>
      <c r="R124" s="41"/>
      <c r="S124" s="42"/>
      <c r="T124" s="41"/>
      <c r="U124" s="42"/>
      <c r="V124" s="41"/>
      <c r="W124" s="43"/>
      <c r="X124" s="43"/>
    </row>
    <row r="125" spans="2:26" s="53" customFormat="1" ht="22.5" customHeight="1" x14ac:dyDescent="0.25">
      <c r="B125" s="97" t="s">
        <v>11</v>
      </c>
      <c r="C125" s="102"/>
      <c r="D125" s="102"/>
      <c r="E125" s="102"/>
      <c r="F125" s="102"/>
      <c r="G125" s="102"/>
      <c r="H125" s="102"/>
      <c r="I125" s="102"/>
      <c r="J125" s="103"/>
      <c r="K125" s="27">
        <v>3</v>
      </c>
      <c r="L125" s="24">
        <f>K125/O118</f>
        <v>0.27272727272727271</v>
      </c>
      <c r="M125" s="29">
        <v>0</v>
      </c>
      <c r="N125" s="24">
        <f>M125/O118</f>
        <v>0</v>
      </c>
      <c r="O125" s="29">
        <v>2</v>
      </c>
      <c r="P125" s="24">
        <f>O125/O118</f>
        <v>0.18181818181818182</v>
      </c>
      <c r="Q125" s="29">
        <v>4</v>
      </c>
      <c r="R125" s="24">
        <f>Q125/O118</f>
        <v>0.36363636363636365</v>
      </c>
      <c r="S125" s="29">
        <v>0</v>
      </c>
      <c r="T125" s="24">
        <f>S125/O118</f>
        <v>0</v>
      </c>
      <c r="U125" s="29">
        <v>2</v>
      </c>
      <c r="V125" s="24">
        <f>U125/O118</f>
        <v>0.18181818181818182</v>
      </c>
      <c r="W125" s="11">
        <v>2.78</v>
      </c>
      <c r="X125" s="11">
        <v>1.3939999999999999</v>
      </c>
      <c r="Y125" s="113"/>
      <c r="Z125" s="54"/>
    </row>
    <row r="126" spans="2:26" s="53" customFormat="1" ht="10.9" customHeight="1" x14ac:dyDescent="0.25">
      <c r="B126" s="5"/>
      <c r="J126" s="39"/>
      <c r="K126" s="44"/>
      <c r="L126" s="36"/>
      <c r="M126" s="37"/>
      <c r="N126" s="24"/>
      <c r="O126" s="37"/>
      <c r="P126" s="36"/>
      <c r="Q126" s="37"/>
      <c r="R126" s="36"/>
      <c r="S126" s="37"/>
      <c r="T126" s="36"/>
      <c r="U126" s="37"/>
      <c r="V126" s="36"/>
      <c r="W126" s="38"/>
      <c r="X126" s="38"/>
      <c r="Y126" s="113"/>
    </row>
    <row r="127" spans="2:26" s="53" customFormat="1" ht="30.75" customHeight="1" x14ac:dyDescent="0.25">
      <c r="B127" s="104" t="s">
        <v>8</v>
      </c>
      <c r="C127" s="105"/>
      <c r="D127" s="105"/>
      <c r="E127" s="105"/>
      <c r="F127" s="105"/>
      <c r="G127" s="105"/>
      <c r="H127" s="105"/>
      <c r="I127" s="105"/>
      <c r="J127" s="106"/>
      <c r="K127" s="28">
        <v>0</v>
      </c>
      <c r="L127" s="25">
        <f>K127/O118</f>
        <v>0</v>
      </c>
      <c r="M127" s="31">
        <v>1</v>
      </c>
      <c r="N127" s="24">
        <f>M127/O118</f>
        <v>9.0909090909090912E-2</v>
      </c>
      <c r="O127" s="31">
        <v>6</v>
      </c>
      <c r="P127" s="25">
        <f>O127/O118</f>
        <v>0.54545454545454541</v>
      </c>
      <c r="Q127" s="31">
        <v>4</v>
      </c>
      <c r="R127" s="25">
        <f>Q127/O118</f>
        <v>0.36363636363636365</v>
      </c>
      <c r="S127" s="31">
        <v>0</v>
      </c>
      <c r="T127" s="25">
        <f>S127/O118</f>
        <v>0</v>
      </c>
      <c r="U127" s="31">
        <v>0</v>
      </c>
      <c r="V127" s="25">
        <f>U127/O118</f>
        <v>0</v>
      </c>
      <c r="W127" s="2">
        <v>3.27</v>
      </c>
      <c r="X127" s="2">
        <v>0.64700000000000002</v>
      </c>
      <c r="Y127" s="113"/>
      <c r="Z127" s="54"/>
    </row>
    <row r="128" spans="2:26" s="53" customFormat="1" ht="10.9" customHeight="1" x14ac:dyDescent="0.25">
      <c r="B128" s="93"/>
      <c r="C128" s="93"/>
      <c r="D128" s="93"/>
      <c r="E128" s="93"/>
      <c r="F128" s="93"/>
      <c r="G128" s="93"/>
      <c r="H128" s="93"/>
      <c r="I128" s="93"/>
      <c r="J128" s="93"/>
      <c r="K128" s="48"/>
      <c r="L128" s="49"/>
      <c r="M128" s="50"/>
      <c r="N128" s="24"/>
      <c r="O128" s="50"/>
      <c r="P128" s="49"/>
      <c r="Q128" s="50"/>
      <c r="R128" s="49"/>
      <c r="S128" s="50"/>
      <c r="T128" s="49"/>
      <c r="U128" s="50"/>
      <c r="V128" s="49"/>
      <c r="W128" s="51"/>
      <c r="X128" s="51"/>
      <c r="Y128" s="113"/>
    </row>
    <row r="129" spans="2:26" s="53" customFormat="1" ht="20.25" customHeight="1" x14ac:dyDescent="0.25">
      <c r="B129" s="97" t="s">
        <v>9</v>
      </c>
      <c r="C129" s="98"/>
      <c r="D129" s="98"/>
      <c r="E129" s="98"/>
      <c r="F129" s="98"/>
      <c r="G129" s="98"/>
      <c r="H129" s="98"/>
      <c r="I129" s="98"/>
      <c r="J129" s="99"/>
      <c r="K129" s="27">
        <v>0</v>
      </c>
      <c r="L129" s="25">
        <f>K129/O118</f>
        <v>0</v>
      </c>
      <c r="M129" s="32">
        <v>0</v>
      </c>
      <c r="N129" s="24">
        <f>M129/O118</f>
        <v>0</v>
      </c>
      <c r="O129" s="32">
        <v>3</v>
      </c>
      <c r="P129" s="26">
        <f>O129/O118</f>
        <v>0.27272727272727271</v>
      </c>
      <c r="Q129" s="32">
        <v>7</v>
      </c>
      <c r="R129" s="26">
        <f>Q129/O118</f>
        <v>0.63636363636363635</v>
      </c>
      <c r="S129" s="32">
        <v>1</v>
      </c>
      <c r="T129" s="26">
        <f>S129/O118</f>
        <v>9.0909090909090912E-2</v>
      </c>
      <c r="U129" s="32">
        <v>0</v>
      </c>
      <c r="V129" s="26">
        <f>U129/O118</f>
        <v>0</v>
      </c>
      <c r="W129" s="4">
        <v>2.82</v>
      </c>
      <c r="X129" s="4">
        <v>0.60299999999999998</v>
      </c>
      <c r="Y129" s="113"/>
    </row>
    <row r="130" spans="2:26" s="53" customFormat="1" ht="10.9" customHeight="1" x14ac:dyDescent="0.25">
      <c r="B130" s="107"/>
      <c r="C130" s="107"/>
      <c r="D130" s="107"/>
      <c r="E130" s="107"/>
      <c r="F130" s="107"/>
      <c r="G130" s="107"/>
      <c r="H130" s="107"/>
      <c r="I130" s="107"/>
      <c r="J130" s="107"/>
      <c r="K130" s="33"/>
      <c r="L130" s="45"/>
      <c r="M130" s="46"/>
      <c r="N130" s="24"/>
      <c r="O130" s="46"/>
      <c r="P130" s="45"/>
      <c r="Q130" s="46"/>
      <c r="R130" s="45"/>
      <c r="S130" s="46"/>
      <c r="T130" s="45"/>
      <c r="U130" s="46"/>
      <c r="V130" s="45"/>
      <c r="W130" s="47"/>
      <c r="X130" s="47"/>
      <c r="Y130" s="113"/>
    </row>
    <row r="131" spans="2:26" s="53" customFormat="1" ht="30" customHeight="1" x14ac:dyDescent="0.25">
      <c r="B131" s="90" t="s">
        <v>10</v>
      </c>
      <c r="C131" s="91"/>
      <c r="D131" s="91"/>
      <c r="E131" s="91"/>
      <c r="F131" s="91"/>
      <c r="G131" s="91"/>
      <c r="H131" s="91"/>
      <c r="I131" s="91"/>
      <c r="J131" s="92"/>
      <c r="K131" s="28">
        <v>0</v>
      </c>
      <c r="L131" s="25">
        <f>K131/O118</f>
        <v>0</v>
      </c>
      <c r="M131" s="31">
        <v>0</v>
      </c>
      <c r="N131" s="24">
        <f>M131/O118</f>
        <v>0</v>
      </c>
      <c r="O131" s="31">
        <v>9</v>
      </c>
      <c r="P131" s="25">
        <f>O131/O118</f>
        <v>0.81818181818181823</v>
      </c>
      <c r="Q131" s="31">
        <v>2</v>
      </c>
      <c r="R131" s="25">
        <f>Q131/O118</f>
        <v>0.18181818181818182</v>
      </c>
      <c r="S131" s="31">
        <v>0</v>
      </c>
      <c r="T131" s="25">
        <f>S131/O118</f>
        <v>0</v>
      </c>
      <c r="U131" s="31">
        <v>0</v>
      </c>
      <c r="V131" s="25">
        <f>U131/O118</f>
        <v>0</v>
      </c>
      <c r="W131" s="2">
        <v>3.18</v>
      </c>
      <c r="X131" s="2">
        <v>0.40500000000000003</v>
      </c>
      <c r="Y131" s="113"/>
      <c r="Z131" s="54"/>
    </row>
    <row r="132" spans="2:26" s="53" customFormat="1" ht="10.9" customHeight="1" x14ac:dyDescent="0.25">
      <c r="B132" s="93"/>
      <c r="C132" s="93"/>
      <c r="D132" s="93"/>
      <c r="E132" s="93"/>
      <c r="F132" s="93"/>
      <c r="G132" s="93"/>
      <c r="H132" s="93"/>
      <c r="I132" s="93"/>
      <c r="J132" s="93"/>
      <c r="K132" s="48"/>
      <c r="L132" s="49"/>
      <c r="M132" s="50"/>
      <c r="N132" s="24"/>
      <c r="O132" s="50"/>
      <c r="P132" s="49"/>
      <c r="Q132" s="50"/>
      <c r="R132" s="49"/>
      <c r="S132" s="50"/>
      <c r="T132" s="49"/>
      <c r="U132" s="50"/>
      <c r="V132" s="49"/>
      <c r="W132" s="51"/>
      <c r="X132" s="51"/>
      <c r="Y132" s="113"/>
    </row>
    <row r="133" spans="2:26" s="53" customFormat="1" ht="30.6" customHeight="1" x14ac:dyDescent="0.25">
      <c r="B133" s="94" t="s">
        <v>12</v>
      </c>
      <c r="C133" s="95"/>
      <c r="D133" s="95"/>
      <c r="E133" s="95"/>
      <c r="F133" s="95"/>
      <c r="G133" s="95"/>
      <c r="H133" s="95"/>
      <c r="I133" s="95"/>
      <c r="J133" s="96"/>
      <c r="K133" s="28">
        <v>1</v>
      </c>
      <c r="L133" s="25">
        <f>K133/O118</f>
        <v>9.0909090909090912E-2</v>
      </c>
      <c r="M133" s="30">
        <v>1</v>
      </c>
      <c r="N133" s="24">
        <f>M133/O118</f>
        <v>9.0909090909090912E-2</v>
      </c>
      <c r="O133" s="30">
        <v>2</v>
      </c>
      <c r="P133" s="25">
        <f>O133/O118</f>
        <v>0.18181818181818182</v>
      </c>
      <c r="Q133" s="30">
        <v>4</v>
      </c>
      <c r="R133" s="25">
        <f>Q133/O118</f>
        <v>0.36363636363636365</v>
      </c>
      <c r="S133" s="30">
        <v>0</v>
      </c>
      <c r="T133" s="25">
        <f>S133/O118</f>
        <v>0</v>
      </c>
      <c r="U133" s="30">
        <v>3</v>
      </c>
      <c r="V133" s="25">
        <f>U133/O118</f>
        <v>0.27272727272727271</v>
      </c>
      <c r="W133" s="2">
        <v>3.13</v>
      </c>
      <c r="X133" s="2">
        <v>1.1259999999999999</v>
      </c>
      <c r="Y133" s="113"/>
      <c r="Z133" s="54"/>
    </row>
    <row r="134" spans="2:26" s="53" customFormat="1" ht="10.9" customHeight="1" x14ac:dyDescent="0.25">
      <c r="B134" s="93"/>
      <c r="C134" s="93"/>
      <c r="D134" s="93"/>
      <c r="E134" s="93"/>
      <c r="F134" s="93"/>
      <c r="G134" s="93"/>
      <c r="H134" s="93"/>
      <c r="I134" s="93"/>
      <c r="J134" s="93"/>
      <c r="K134" s="48"/>
      <c r="L134" s="49"/>
      <c r="M134" s="50"/>
      <c r="N134" s="24"/>
      <c r="O134" s="50"/>
      <c r="P134" s="49"/>
      <c r="Q134" s="50"/>
      <c r="R134" s="49"/>
      <c r="S134" s="50"/>
      <c r="T134" s="49"/>
      <c r="U134" s="50"/>
      <c r="V134" s="49"/>
      <c r="W134" s="51"/>
      <c r="X134" s="51"/>
      <c r="Y134" s="113"/>
    </row>
    <row r="135" spans="2:26" s="53" customFormat="1" ht="22.5" customHeight="1" x14ac:dyDescent="0.25">
      <c r="B135" s="94" t="s">
        <v>25</v>
      </c>
      <c r="C135" s="95"/>
      <c r="D135" s="95"/>
      <c r="E135" s="95"/>
      <c r="F135" s="95"/>
      <c r="G135" s="95"/>
      <c r="H135" s="95"/>
      <c r="I135" s="95"/>
      <c r="J135" s="96"/>
      <c r="K135" s="28">
        <v>0</v>
      </c>
      <c r="L135" s="25">
        <f>K135/O118</f>
        <v>0</v>
      </c>
      <c r="M135" s="30">
        <v>1</v>
      </c>
      <c r="N135" s="24">
        <f>M135/O118</f>
        <v>9.0909090909090912E-2</v>
      </c>
      <c r="O135" s="30">
        <v>2</v>
      </c>
      <c r="P135" s="25">
        <f>O135/O118</f>
        <v>0.18181818181818182</v>
      </c>
      <c r="Q135" s="30">
        <v>4</v>
      </c>
      <c r="R135" s="25">
        <f>Q135/O118</f>
        <v>0.36363636363636365</v>
      </c>
      <c r="S135" s="30">
        <v>2</v>
      </c>
      <c r="T135" s="25">
        <f>S135/O118</f>
        <v>0.18181818181818182</v>
      </c>
      <c r="U135" s="30">
        <v>2</v>
      </c>
      <c r="V135" s="25">
        <f>U135/O118</f>
        <v>0.18181818181818182</v>
      </c>
      <c r="W135" s="2">
        <v>3.78</v>
      </c>
      <c r="X135" s="2">
        <v>0.97199999999999998</v>
      </c>
      <c r="Y135" s="113"/>
      <c r="Z135" s="54"/>
    </row>
    <row r="136" spans="2:26" s="53" customFormat="1" ht="10.9" customHeight="1" x14ac:dyDescent="0.25">
      <c r="B136" s="93"/>
      <c r="C136" s="93"/>
      <c r="D136" s="93"/>
      <c r="E136" s="93"/>
      <c r="F136" s="93"/>
      <c r="G136" s="93"/>
      <c r="H136" s="93"/>
      <c r="I136" s="93"/>
      <c r="J136" s="93"/>
      <c r="K136" s="48"/>
      <c r="L136" s="49"/>
      <c r="M136" s="50"/>
      <c r="N136" s="24"/>
      <c r="O136" s="50"/>
      <c r="P136" s="49"/>
      <c r="Q136" s="50"/>
      <c r="R136" s="49"/>
      <c r="S136" s="50"/>
      <c r="T136" s="49"/>
      <c r="U136" s="50"/>
      <c r="V136" s="49"/>
      <c r="W136" s="51"/>
      <c r="X136" s="51"/>
      <c r="Y136" s="113"/>
    </row>
    <row r="137" spans="2:26" s="53" customFormat="1" ht="21.75" customHeight="1" x14ac:dyDescent="0.25">
      <c r="B137" s="97" t="s">
        <v>33</v>
      </c>
      <c r="C137" s="98"/>
      <c r="D137" s="98"/>
      <c r="E137" s="98"/>
      <c r="F137" s="98"/>
      <c r="G137" s="98"/>
      <c r="H137" s="98"/>
      <c r="I137" s="98"/>
      <c r="J137" s="99"/>
      <c r="K137" s="27">
        <v>0</v>
      </c>
      <c r="L137" s="25">
        <f>K137/O118</f>
        <v>0</v>
      </c>
      <c r="M137" s="32">
        <v>0</v>
      </c>
      <c r="N137" s="24">
        <f>M137/O118</f>
        <v>0</v>
      </c>
      <c r="O137" s="32">
        <v>3</v>
      </c>
      <c r="P137" s="26">
        <f>O137/O118</f>
        <v>0.27272727272727271</v>
      </c>
      <c r="Q137" s="32">
        <v>6</v>
      </c>
      <c r="R137" s="26">
        <f>Q137/O118</f>
        <v>0.54545454545454541</v>
      </c>
      <c r="S137" s="32">
        <v>2</v>
      </c>
      <c r="T137" s="26">
        <f>S137/O118</f>
        <v>0.18181818181818182</v>
      </c>
      <c r="U137" s="32">
        <v>0</v>
      </c>
      <c r="V137" s="26">
        <f>U137/O118</f>
        <v>0</v>
      </c>
      <c r="W137" s="4">
        <v>3.91</v>
      </c>
      <c r="X137" s="4">
        <v>0.70099999999999996</v>
      </c>
      <c r="Y137" s="113"/>
    </row>
    <row r="138" spans="2:26" s="52" customFormat="1" ht="10.9" customHeight="1" x14ac:dyDescent="0.25">
      <c r="B138" s="75"/>
      <c r="C138" s="75"/>
      <c r="D138" s="75"/>
      <c r="E138" s="75"/>
      <c r="F138" s="75"/>
      <c r="G138" s="75"/>
      <c r="H138" s="75"/>
      <c r="I138" s="75"/>
      <c r="J138" s="75"/>
      <c r="K138" s="48"/>
      <c r="L138" s="49"/>
      <c r="M138" s="50"/>
      <c r="N138" s="66"/>
      <c r="O138" s="50"/>
      <c r="P138" s="49"/>
      <c r="Q138" s="50"/>
      <c r="R138" s="49"/>
      <c r="S138" s="50"/>
      <c r="T138" s="49"/>
      <c r="U138" s="50"/>
      <c r="V138" s="49"/>
      <c r="W138" s="51"/>
      <c r="X138" s="51"/>
      <c r="Y138" s="113"/>
    </row>
    <row r="139" spans="2:26" s="53" customFormat="1" ht="30.6" customHeight="1" x14ac:dyDescent="0.25">
      <c r="B139" s="94" t="s">
        <v>21</v>
      </c>
      <c r="C139" s="95"/>
      <c r="D139" s="95"/>
      <c r="E139" s="95"/>
      <c r="F139" s="95"/>
      <c r="G139" s="95"/>
      <c r="H139" s="95"/>
      <c r="I139" s="95"/>
      <c r="J139" s="96"/>
      <c r="K139" s="28">
        <v>0</v>
      </c>
      <c r="L139" s="25">
        <f>K139/O118</f>
        <v>0</v>
      </c>
      <c r="M139" s="30">
        <v>1</v>
      </c>
      <c r="N139" s="24">
        <f>M139/O118</f>
        <v>9.0909090909090912E-2</v>
      </c>
      <c r="O139" s="30">
        <v>1</v>
      </c>
      <c r="P139" s="25">
        <f>O139/O118</f>
        <v>9.0909090909090912E-2</v>
      </c>
      <c r="Q139" s="30">
        <v>8</v>
      </c>
      <c r="R139" s="25">
        <f>Q139/O118</f>
        <v>0.72727272727272729</v>
      </c>
      <c r="S139" s="30">
        <v>0</v>
      </c>
      <c r="T139" s="25">
        <f>S139/O118</f>
        <v>0</v>
      </c>
      <c r="U139" s="30">
        <v>1</v>
      </c>
      <c r="V139" s="25">
        <f>U139/O118</f>
        <v>9.0909090909090912E-2</v>
      </c>
      <c r="W139" s="2">
        <v>3.7</v>
      </c>
      <c r="X139" s="2">
        <v>0.67500000000000004</v>
      </c>
      <c r="Y139" s="113"/>
      <c r="Z139" s="54"/>
    </row>
    <row r="141" spans="2:26" x14ac:dyDescent="0.25"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</row>
    <row r="142" spans="2:26" s="53" customFormat="1" ht="15.75" x14ac:dyDescent="0.25">
      <c r="B142" s="1" t="s">
        <v>31</v>
      </c>
      <c r="C142" s="5"/>
      <c r="D142" s="5"/>
      <c r="E142" s="5"/>
      <c r="F142" s="5"/>
      <c r="G142" s="5"/>
      <c r="H142" s="5"/>
      <c r="I142" s="5"/>
      <c r="J142" s="5"/>
      <c r="K142" s="34"/>
      <c r="L142" s="79"/>
      <c r="M142" s="78"/>
      <c r="N142" s="79"/>
      <c r="O142" s="78"/>
      <c r="P142" s="80"/>
      <c r="Q142" s="80"/>
      <c r="R142" s="80"/>
      <c r="S142" s="80"/>
      <c r="T142" s="80"/>
      <c r="U142" s="80"/>
      <c r="V142" s="80"/>
      <c r="W142" s="80"/>
    </row>
    <row r="143" spans="2:26" s="53" customFormat="1" ht="15.75" x14ac:dyDescent="0.25">
      <c r="B143" s="1"/>
      <c r="C143" s="5"/>
      <c r="D143" s="5"/>
      <c r="E143" s="5"/>
      <c r="F143" s="5"/>
      <c r="G143" s="5"/>
      <c r="H143" s="5"/>
      <c r="I143" s="5"/>
      <c r="J143" s="5"/>
      <c r="K143" s="34"/>
      <c r="L143" s="79"/>
      <c r="M143" s="78"/>
      <c r="N143" s="79"/>
      <c r="O143" s="78"/>
      <c r="P143" s="80"/>
      <c r="Q143" s="80"/>
      <c r="R143" s="80"/>
      <c r="S143" s="80"/>
      <c r="T143" s="80"/>
      <c r="U143" s="80"/>
      <c r="V143" s="80"/>
      <c r="W143" s="80"/>
    </row>
    <row r="144" spans="2:26" s="53" customFormat="1" ht="15.75" x14ac:dyDescent="0.25">
      <c r="B144" s="57" t="s">
        <v>13</v>
      </c>
      <c r="C144" s="56"/>
      <c r="D144" s="56"/>
      <c r="E144" s="56"/>
      <c r="F144" s="56"/>
      <c r="G144" s="5"/>
      <c r="H144" s="5"/>
      <c r="I144" s="5"/>
      <c r="J144" s="5"/>
      <c r="K144" s="34"/>
      <c r="L144" s="79"/>
      <c r="M144" s="78"/>
      <c r="N144" s="79"/>
      <c r="O144" s="70">
        <v>8</v>
      </c>
      <c r="P144" s="80"/>
      <c r="Q144" s="80"/>
      <c r="R144" s="80"/>
      <c r="S144" s="80"/>
      <c r="T144" s="80"/>
      <c r="U144" s="80"/>
      <c r="V144" s="80"/>
      <c r="W144" s="80"/>
    </row>
    <row r="145" spans="2:26" s="53" customFormat="1" x14ac:dyDescent="0.25">
      <c r="K145" s="22"/>
      <c r="L145" s="80"/>
      <c r="M145" s="81"/>
      <c r="N145" s="80"/>
      <c r="O145" s="81"/>
      <c r="P145" s="80"/>
      <c r="Q145" s="80"/>
      <c r="R145" s="80"/>
      <c r="S145" s="80"/>
      <c r="T145" s="80"/>
      <c r="U145" s="80"/>
      <c r="V145" s="80"/>
      <c r="W145" s="80"/>
    </row>
    <row r="146" spans="2:26" s="53" customFormat="1" x14ac:dyDescent="0.25">
      <c r="C146" s="108" t="s">
        <v>7</v>
      </c>
      <c r="D146" s="109"/>
      <c r="E146" s="109"/>
      <c r="F146" s="109"/>
      <c r="G146" s="109"/>
      <c r="H146" s="109"/>
      <c r="I146" s="109"/>
      <c r="J146" s="110"/>
      <c r="K146" s="17"/>
    </row>
    <row r="147" spans="2:26" s="53" customFormat="1" x14ac:dyDescent="0.25"/>
    <row r="148" spans="2:26" s="53" customFormat="1" ht="30" x14ac:dyDescent="0.25">
      <c r="K148" s="111">
        <v>1</v>
      </c>
      <c r="L148" s="111"/>
      <c r="M148" s="100">
        <v>2</v>
      </c>
      <c r="N148" s="101">
        <v>2</v>
      </c>
      <c r="O148" s="100">
        <v>3</v>
      </c>
      <c r="P148" s="101">
        <v>3</v>
      </c>
      <c r="Q148" s="100">
        <v>4</v>
      </c>
      <c r="R148" s="101">
        <v>4</v>
      </c>
      <c r="S148" s="100">
        <v>5</v>
      </c>
      <c r="T148" s="101">
        <v>5</v>
      </c>
      <c r="U148" s="100" t="s">
        <v>1</v>
      </c>
      <c r="V148" s="101" t="s">
        <v>1</v>
      </c>
      <c r="W148" s="8" t="s">
        <v>0</v>
      </c>
      <c r="X148" s="9" t="s">
        <v>2</v>
      </c>
    </row>
    <row r="149" spans="2:26" s="53" customFormat="1" x14ac:dyDescent="0.25">
      <c r="L149" s="14"/>
      <c r="M149" s="14"/>
      <c r="N149" s="15"/>
      <c r="O149" s="15"/>
      <c r="P149" s="15"/>
      <c r="Q149" s="15"/>
      <c r="R149" s="15"/>
      <c r="S149" s="15"/>
      <c r="T149" s="15"/>
      <c r="U149" s="15"/>
      <c r="V149" s="15"/>
      <c r="W149" s="16"/>
      <c r="X149" s="16"/>
    </row>
    <row r="150" spans="2:26" s="53" customFormat="1" ht="10.9" customHeight="1" x14ac:dyDescent="0.25">
      <c r="B150" s="5"/>
      <c r="C150" s="7"/>
      <c r="D150" s="5"/>
      <c r="E150" s="5"/>
      <c r="F150" s="5"/>
      <c r="G150" s="5"/>
      <c r="H150" s="5"/>
      <c r="I150" s="5"/>
      <c r="J150" s="5"/>
      <c r="K150" s="40"/>
      <c r="L150" s="41"/>
      <c r="M150" s="42"/>
      <c r="N150" s="41"/>
      <c r="O150" s="42"/>
      <c r="P150" s="41"/>
      <c r="Q150" s="42"/>
      <c r="R150" s="41"/>
      <c r="S150" s="42"/>
      <c r="T150" s="41"/>
      <c r="U150" s="42"/>
      <c r="V150" s="41"/>
      <c r="W150" s="43"/>
      <c r="X150" s="43"/>
    </row>
    <row r="151" spans="2:26" s="53" customFormat="1" ht="22.5" customHeight="1" x14ac:dyDescent="0.25">
      <c r="B151" s="97" t="s">
        <v>11</v>
      </c>
      <c r="C151" s="102"/>
      <c r="D151" s="102"/>
      <c r="E151" s="102"/>
      <c r="F151" s="102"/>
      <c r="G151" s="102"/>
      <c r="H151" s="102"/>
      <c r="I151" s="102"/>
      <c r="J151" s="103"/>
      <c r="K151" s="27">
        <v>6</v>
      </c>
      <c r="L151" s="24">
        <f>K151/O144</f>
        <v>0.75</v>
      </c>
      <c r="M151" s="29">
        <v>0</v>
      </c>
      <c r="N151" s="24">
        <f>M151/O144</f>
        <v>0</v>
      </c>
      <c r="O151" s="29">
        <v>1</v>
      </c>
      <c r="P151" s="24">
        <f>O151/O144</f>
        <v>0.125</v>
      </c>
      <c r="Q151" s="29">
        <v>0</v>
      </c>
      <c r="R151" s="24">
        <f>Q151/O144</f>
        <v>0</v>
      </c>
      <c r="S151" s="29">
        <v>1</v>
      </c>
      <c r="T151" s="24">
        <f>S151/O144</f>
        <v>0.125</v>
      </c>
      <c r="U151" s="29">
        <v>0</v>
      </c>
      <c r="V151" s="24">
        <f>U151/O144</f>
        <v>0</v>
      </c>
      <c r="W151" s="11">
        <v>1.75</v>
      </c>
      <c r="X151" s="11">
        <v>1.488</v>
      </c>
      <c r="Y151" s="113"/>
      <c r="Z151" s="54"/>
    </row>
    <row r="152" spans="2:26" s="53" customFormat="1" ht="10.9" customHeight="1" x14ac:dyDescent="0.25">
      <c r="B152" s="5"/>
      <c r="J152" s="39"/>
      <c r="K152" s="44"/>
      <c r="L152" s="36"/>
      <c r="M152" s="37"/>
      <c r="N152" s="24"/>
      <c r="O152" s="37"/>
      <c r="P152" s="36"/>
      <c r="Q152" s="37"/>
      <c r="R152" s="36"/>
      <c r="S152" s="37"/>
      <c r="T152" s="36"/>
      <c r="U152" s="37"/>
      <c r="V152" s="36"/>
      <c r="W152" s="38"/>
      <c r="X152" s="38"/>
      <c r="Y152" s="113"/>
    </row>
    <row r="153" spans="2:26" s="53" customFormat="1" ht="30.75" customHeight="1" x14ac:dyDescent="0.25">
      <c r="B153" s="104" t="s">
        <v>8</v>
      </c>
      <c r="C153" s="105"/>
      <c r="D153" s="105"/>
      <c r="E153" s="105"/>
      <c r="F153" s="105"/>
      <c r="G153" s="105"/>
      <c r="H153" s="105"/>
      <c r="I153" s="105"/>
      <c r="J153" s="106"/>
      <c r="K153" s="28">
        <v>3</v>
      </c>
      <c r="L153" s="25">
        <f>K153/O144</f>
        <v>0.375</v>
      </c>
      <c r="M153" s="31">
        <v>0</v>
      </c>
      <c r="N153" s="24">
        <f>M153/O144</f>
        <v>0</v>
      </c>
      <c r="O153" s="31">
        <v>1</v>
      </c>
      <c r="P153" s="25">
        <f>O153/O144</f>
        <v>0.125</v>
      </c>
      <c r="Q153" s="31">
        <v>4</v>
      </c>
      <c r="R153" s="25">
        <f>Q153/O144</f>
        <v>0.5</v>
      </c>
      <c r="S153" s="31">
        <v>0</v>
      </c>
      <c r="T153" s="25">
        <f>S153/O144</f>
        <v>0</v>
      </c>
      <c r="U153" s="31">
        <v>0</v>
      </c>
      <c r="V153" s="25">
        <f>U153/O144</f>
        <v>0</v>
      </c>
      <c r="W153" s="2">
        <v>2.75</v>
      </c>
      <c r="X153" s="2">
        <v>1.488</v>
      </c>
      <c r="Y153" s="113"/>
      <c r="Z153" s="54"/>
    </row>
    <row r="154" spans="2:26" s="53" customFormat="1" ht="10.9" customHeight="1" x14ac:dyDescent="0.25">
      <c r="B154" s="93"/>
      <c r="C154" s="93"/>
      <c r="D154" s="93"/>
      <c r="E154" s="93"/>
      <c r="F154" s="93"/>
      <c r="G154" s="93"/>
      <c r="H154" s="93"/>
      <c r="I154" s="93"/>
      <c r="J154" s="93"/>
      <c r="K154" s="48"/>
      <c r="L154" s="49"/>
      <c r="M154" s="50"/>
      <c r="N154" s="24"/>
      <c r="O154" s="50"/>
      <c r="P154" s="49"/>
      <c r="Q154" s="50"/>
      <c r="R154" s="49"/>
      <c r="S154" s="50"/>
      <c r="T154" s="49"/>
      <c r="U154" s="50"/>
      <c r="V154" s="49"/>
      <c r="W154" s="51"/>
      <c r="X154" s="51"/>
      <c r="Y154" s="113"/>
    </row>
    <row r="155" spans="2:26" s="53" customFormat="1" ht="20.25" customHeight="1" x14ac:dyDescent="0.25">
      <c r="B155" s="97" t="s">
        <v>9</v>
      </c>
      <c r="C155" s="98"/>
      <c r="D155" s="98"/>
      <c r="E155" s="98"/>
      <c r="F155" s="98"/>
      <c r="G155" s="98"/>
      <c r="H155" s="98"/>
      <c r="I155" s="98"/>
      <c r="J155" s="99"/>
      <c r="K155" s="27">
        <v>1</v>
      </c>
      <c r="L155" s="25">
        <f>K155/O144</f>
        <v>0.125</v>
      </c>
      <c r="M155" s="32">
        <v>0</v>
      </c>
      <c r="N155" s="24">
        <f>M155/O144</f>
        <v>0</v>
      </c>
      <c r="O155" s="32">
        <v>2</v>
      </c>
      <c r="P155" s="26">
        <f>O155/O144</f>
        <v>0.25</v>
      </c>
      <c r="Q155" s="32">
        <v>3</v>
      </c>
      <c r="R155" s="26">
        <f>Q155/O144</f>
        <v>0.375</v>
      </c>
      <c r="S155" s="32">
        <v>2</v>
      </c>
      <c r="T155" s="26">
        <f>S155/O144</f>
        <v>0.25</v>
      </c>
      <c r="U155" s="32">
        <v>0</v>
      </c>
      <c r="V155" s="26">
        <f>U155/O144</f>
        <v>0</v>
      </c>
      <c r="W155" s="4">
        <v>3.63</v>
      </c>
      <c r="X155" s="4">
        <v>1.302</v>
      </c>
      <c r="Y155" s="113"/>
    </row>
    <row r="156" spans="2:26" s="53" customFormat="1" ht="10.9" customHeight="1" x14ac:dyDescent="0.25">
      <c r="B156" s="107"/>
      <c r="C156" s="107"/>
      <c r="D156" s="107"/>
      <c r="E156" s="107"/>
      <c r="F156" s="107"/>
      <c r="G156" s="107"/>
      <c r="H156" s="107"/>
      <c r="I156" s="107"/>
      <c r="J156" s="107"/>
      <c r="K156" s="33"/>
      <c r="L156" s="45"/>
      <c r="M156" s="46"/>
      <c r="N156" s="24"/>
      <c r="O156" s="46"/>
      <c r="P156" s="45"/>
      <c r="Q156" s="46"/>
      <c r="R156" s="45"/>
      <c r="S156" s="46"/>
      <c r="T156" s="45"/>
      <c r="U156" s="46"/>
      <c r="V156" s="45"/>
      <c r="W156" s="47"/>
      <c r="X156" s="47"/>
      <c r="Y156" s="113"/>
    </row>
    <row r="157" spans="2:26" s="53" customFormat="1" ht="30" customHeight="1" x14ac:dyDescent="0.25">
      <c r="B157" s="90" t="s">
        <v>10</v>
      </c>
      <c r="C157" s="91"/>
      <c r="D157" s="91"/>
      <c r="E157" s="91"/>
      <c r="F157" s="91"/>
      <c r="G157" s="91"/>
      <c r="H157" s="91"/>
      <c r="I157" s="91"/>
      <c r="J157" s="92"/>
      <c r="K157" s="28">
        <v>1</v>
      </c>
      <c r="L157" s="25">
        <f>K157/O144</f>
        <v>0.125</v>
      </c>
      <c r="M157" s="31">
        <v>3</v>
      </c>
      <c r="N157" s="24">
        <f>M157/O144</f>
        <v>0.375</v>
      </c>
      <c r="O157" s="31">
        <v>0</v>
      </c>
      <c r="P157" s="25">
        <f>O157/O144</f>
        <v>0</v>
      </c>
      <c r="Q157" s="31">
        <v>3</v>
      </c>
      <c r="R157" s="25">
        <f>Q157/O144</f>
        <v>0.375</v>
      </c>
      <c r="S157" s="31">
        <v>1</v>
      </c>
      <c r="T157" s="25">
        <f>S157/O144</f>
        <v>0.125</v>
      </c>
      <c r="U157" s="31">
        <v>0</v>
      </c>
      <c r="V157" s="25">
        <f>U157/O144</f>
        <v>0</v>
      </c>
      <c r="W157" s="2">
        <v>3</v>
      </c>
      <c r="X157" s="2">
        <v>1.4139999999999999</v>
      </c>
      <c r="Y157" s="113"/>
      <c r="Z157" s="54"/>
    </row>
    <row r="158" spans="2:26" s="53" customFormat="1" ht="10.9" customHeight="1" x14ac:dyDescent="0.25">
      <c r="B158" s="93"/>
      <c r="C158" s="93"/>
      <c r="D158" s="93"/>
      <c r="E158" s="93"/>
      <c r="F158" s="93"/>
      <c r="G158" s="93"/>
      <c r="H158" s="93"/>
      <c r="I158" s="93"/>
      <c r="J158" s="93"/>
      <c r="K158" s="48"/>
      <c r="L158" s="49"/>
      <c r="M158" s="50"/>
      <c r="N158" s="24"/>
      <c r="O158" s="50"/>
      <c r="P158" s="49"/>
      <c r="Q158" s="50"/>
      <c r="R158" s="49"/>
      <c r="S158" s="50"/>
      <c r="T158" s="49"/>
      <c r="U158" s="50"/>
      <c r="V158" s="49"/>
      <c r="W158" s="51"/>
      <c r="X158" s="51"/>
      <c r="Y158" s="113"/>
    </row>
    <row r="159" spans="2:26" s="53" customFormat="1" ht="30.6" customHeight="1" x14ac:dyDescent="0.25">
      <c r="B159" s="94" t="s">
        <v>12</v>
      </c>
      <c r="C159" s="95"/>
      <c r="D159" s="95"/>
      <c r="E159" s="95"/>
      <c r="F159" s="95"/>
      <c r="G159" s="95"/>
      <c r="H159" s="95"/>
      <c r="I159" s="95"/>
      <c r="J159" s="96"/>
      <c r="K159" s="28">
        <v>3</v>
      </c>
      <c r="L159" s="25">
        <f>K159/O144</f>
        <v>0.375</v>
      </c>
      <c r="M159" s="30">
        <v>2</v>
      </c>
      <c r="N159" s="24">
        <f>M159/O144</f>
        <v>0.25</v>
      </c>
      <c r="O159" s="30">
        <v>1</v>
      </c>
      <c r="P159" s="25">
        <f>O159/O144</f>
        <v>0.125</v>
      </c>
      <c r="Q159" s="30">
        <v>1</v>
      </c>
      <c r="R159" s="25">
        <f>Q159/O144</f>
        <v>0.125</v>
      </c>
      <c r="S159" s="30">
        <v>0</v>
      </c>
      <c r="T159" s="25">
        <f>S159/O144</f>
        <v>0</v>
      </c>
      <c r="U159" s="30">
        <v>1</v>
      </c>
      <c r="V159" s="25">
        <f>U159/O144</f>
        <v>0.125</v>
      </c>
      <c r="W159" s="2">
        <v>2</v>
      </c>
      <c r="X159" s="2">
        <v>1.155</v>
      </c>
      <c r="Y159" s="113"/>
      <c r="Z159" s="54"/>
    </row>
    <row r="160" spans="2:26" s="53" customFormat="1" ht="10.9" customHeight="1" x14ac:dyDescent="0.25">
      <c r="B160" s="93"/>
      <c r="C160" s="93"/>
      <c r="D160" s="93"/>
      <c r="E160" s="93"/>
      <c r="F160" s="93"/>
      <c r="G160" s="93"/>
      <c r="H160" s="93"/>
      <c r="I160" s="93"/>
      <c r="J160" s="93"/>
      <c r="K160" s="48"/>
      <c r="L160" s="49"/>
      <c r="M160" s="50"/>
      <c r="N160" s="24"/>
      <c r="O160" s="50"/>
      <c r="P160" s="49"/>
      <c r="Q160" s="50"/>
      <c r="R160" s="49"/>
      <c r="S160" s="50"/>
      <c r="T160" s="49"/>
      <c r="U160" s="50"/>
      <c r="V160" s="49"/>
      <c r="W160" s="51"/>
      <c r="X160" s="51"/>
      <c r="Y160" s="113"/>
    </row>
    <row r="161" spans="2:26" s="53" customFormat="1" ht="21.75" customHeight="1" x14ac:dyDescent="0.25">
      <c r="B161" s="94" t="s">
        <v>25</v>
      </c>
      <c r="C161" s="95"/>
      <c r="D161" s="95"/>
      <c r="E161" s="95"/>
      <c r="F161" s="95"/>
      <c r="G161" s="95"/>
      <c r="H161" s="95"/>
      <c r="I161" s="95"/>
      <c r="J161" s="96"/>
      <c r="K161" s="28">
        <v>2</v>
      </c>
      <c r="L161" s="25">
        <f>K161/O144</f>
        <v>0.25</v>
      </c>
      <c r="M161" s="30">
        <v>2</v>
      </c>
      <c r="N161" s="24">
        <f>M161/O144</f>
        <v>0.25</v>
      </c>
      <c r="O161" s="30">
        <v>3</v>
      </c>
      <c r="P161" s="25">
        <f>O161/O144</f>
        <v>0.375</v>
      </c>
      <c r="Q161" s="30">
        <v>1</v>
      </c>
      <c r="R161" s="25">
        <f>Q161/O144</f>
        <v>0.125</v>
      </c>
      <c r="S161" s="30">
        <v>0</v>
      </c>
      <c r="T161" s="25">
        <f>S161/O144</f>
        <v>0</v>
      </c>
      <c r="U161" s="30">
        <v>0</v>
      </c>
      <c r="V161" s="25">
        <f>U161/O144</f>
        <v>0</v>
      </c>
      <c r="W161" s="2">
        <v>2.38</v>
      </c>
      <c r="X161" s="2">
        <v>1.0609999999999999</v>
      </c>
      <c r="Y161" s="113"/>
      <c r="Z161" s="54"/>
    </row>
    <row r="162" spans="2:26" s="53" customFormat="1" ht="10.9" customHeight="1" x14ac:dyDescent="0.25">
      <c r="B162" s="93"/>
      <c r="C162" s="93"/>
      <c r="D162" s="93"/>
      <c r="E162" s="93"/>
      <c r="F162" s="93"/>
      <c r="G162" s="93"/>
      <c r="H162" s="93"/>
      <c r="I162" s="93"/>
      <c r="J162" s="93"/>
      <c r="K162" s="48"/>
      <c r="L162" s="49"/>
      <c r="M162" s="50"/>
      <c r="N162" s="24"/>
      <c r="O162" s="50"/>
      <c r="P162" s="49"/>
      <c r="Q162" s="50"/>
      <c r="R162" s="49"/>
      <c r="S162" s="50"/>
      <c r="T162" s="49"/>
      <c r="U162" s="50"/>
      <c r="V162" s="49"/>
      <c r="W162" s="51"/>
      <c r="X162" s="51"/>
      <c r="Y162" s="113"/>
    </row>
    <row r="163" spans="2:26" s="53" customFormat="1" ht="23.25" customHeight="1" x14ac:dyDescent="0.25">
      <c r="B163" s="97" t="s">
        <v>33</v>
      </c>
      <c r="C163" s="98"/>
      <c r="D163" s="98"/>
      <c r="E163" s="98"/>
      <c r="F163" s="98"/>
      <c r="G163" s="98"/>
      <c r="H163" s="98"/>
      <c r="I163" s="98"/>
      <c r="J163" s="99"/>
      <c r="K163" s="27">
        <v>2</v>
      </c>
      <c r="L163" s="25">
        <f>K163/O144</f>
        <v>0.25</v>
      </c>
      <c r="M163" s="32">
        <v>0</v>
      </c>
      <c r="N163" s="24">
        <f>M163/O144</f>
        <v>0</v>
      </c>
      <c r="O163" s="32">
        <v>3</v>
      </c>
      <c r="P163" s="26">
        <f>O163/O144</f>
        <v>0.375</v>
      </c>
      <c r="Q163" s="32">
        <v>3</v>
      </c>
      <c r="R163" s="26">
        <f>Q163/O144</f>
        <v>0.375</v>
      </c>
      <c r="S163" s="32">
        <v>0</v>
      </c>
      <c r="T163" s="26">
        <f>S163/O144</f>
        <v>0</v>
      </c>
      <c r="U163" s="32">
        <v>0</v>
      </c>
      <c r="V163" s="26">
        <f>U163/O144</f>
        <v>0</v>
      </c>
      <c r="W163" s="4">
        <v>2.87</v>
      </c>
      <c r="X163" s="4">
        <v>1.246</v>
      </c>
      <c r="Y163" s="113"/>
    </row>
    <row r="164" spans="2:26" s="52" customFormat="1" ht="10.9" customHeight="1" x14ac:dyDescent="0.25">
      <c r="B164" s="75"/>
      <c r="C164" s="75"/>
      <c r="D164" s="75"/>
      <c r="E164" s="75"/>
      <c r="F164" s="75"/>
      <c r="G164" s="75"/>
      <c r="H164" s="75"/>
      <c r="I164" s="75"/>
      <c r="J164" s="75"/>
      <c r="K164" s="48"/>
      <c r="L164" s="49"/>
      <c r="M164" s="50"/>
      <c r="N164" s="66"/>
      <c r="O164" s="50"/>
      <c r="P164" s="49"/>
      <c r="Q164" s="50"/>
      <c r="R164" s="49"/>
      <c r="S164" s="50"/>
      <c r="T164" s="49"/>
      <c r="U164" s="50"/>
      <c r="V164" s="49"/>
      <c r="W164" s="51"/>
      <c r="X164" s="51"/>
      <c r="Y164" s="113"/>
    </row>
    <row r="165" spans="2:26" s="53" customFormat="1" ht="30.6" customHeight="1" x14ac:dyDescent="0.25">
      <c r="B165" s="94" t="s">
        <v>21</v>
      </c>
      <c r="C165" s="95"/>
      <c r="D165" s="95"/>
      <c r="E165" s="95"/>
      <c r="F165" s="95"/>
      <c r="G165" s="95"/>
      <c r="H165" s="95"/>
      <c r="I165" s="95"/>
      <c r="J165" s="96"/>
      <c r="K165" s="28">
        <v>1</v>
      </c>
      <c r="L165" s="25">
        <f>K165/O144</f>
        <v>0.125</v>
      </c>
      <c r="M165" s="30">
        <v>1</v>
      </c>
      <c r="N165" s="24">
        <f>M165/O144</f>
        <v>0.125</v>
      </c>
      <c r="O165" s="30">
        <v>2</v>
      </c>
      <c r="P165" s="25">
        <f>O165/O144</f>
        <v>0.25</v>
      </c>
      <c r="Q165" s="30">
        <v>4</v>
      </c>
      <c r="R165" s="25">
        <f>Q165/O144</f>
        <v>0.5</v>
      </c>
      <c r="S165" s="30">
        <v>0</v>
      </c>
      <c r="T165" s="25">
        <f>S165/O144</f>
        <v>0</v>
      </c>
      <c r="U165" s="30">
        <v>0</v>
      </c>
      <c r="V165" s="25">
        <f>U165/O144</f>
        <v>0</v>
      </c>
      <c r="W165" s="2">
        <v>3.13</v>
      </c>
      <c r="X165" s="2">
        <v>1.1259999999999999</v>
      </c>
      <c r="Y165" s="113"/>
      <c r="Z165" s="54"/>
    </row>
    <row r="167" spans="2:26" x14ac:dyDescent="0.25"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</row>
    <row r="168" spans="2:26" s="53" customFormat="1" ht="15.75" x14ac:dyDescent="0.25">
      <c r="B168" s="1" t="s">
        <v>32</v>
      </c>
      <c r="C168" s="5"/>
      <c r="D168" s="5"/>
      <c r="E168" s="5"/>
      <c r="F168" s="5"/>
      <c r="G168" s="5"/>
      <c r="H168" s="5"/>
      <c r="I168" s="5"/>
      <c r="J168" s="5"/>
      <c r="K168" s="34"/>
      <c r="L168" s="3"/>
      <c r="M168" s="78"/>
      <c r="N168" s="79"/>
      <c r="O168" s="78"/>
      <c r="P168" s="80"/>
      <c r="Q168" s="80"/>
      <c r="R168" s="80"/>
      <c r="S168" s="80"/>
      <c r="T168" s="80"/>
      <c r="U168" s="80"/>
      <c r="V168" s="80"/>
      <c r="W168" s="80"/>
    </row>
    <row r="169" spans="2:26" s="53" customFormat="1" ht="15.75" x14ac:dyDescent="0.25">
      <c r="B169" s="1"/>
      <c r="C169" s="5"/>
      <c r="D169" s="5"/>
      <c r="E169" s="5"/>
      <c r="F169" s="5"/>
      <c r="G169" s="5"/>
      <c r="H169" s="5"/>
      <c r="I169" s="5"/>
      <c r="J169" s="5"/>
      <c r="K169" s="34"/>
      <c r="L169" s="3"/>
      <c r="M169" s="78"/>
      <c r="N169" s="79"/>
      <c r="O169" s="78"/>
      <c r="P169" s="80"/>
      <c r="Q169" s="80"/>
      <c r="R169" s="80"/>
      <c r="S169" s="80"/>
      <c r="T169" s="80"/>
      <c r="U169" s="80"/>
      <c r="V169" s="80"/>
      <c r="W169" s="80"/>
    </row>
    <row r="170" spans="2:26" s="53" customFormat="1" ht="15.75" x14ac:dyDescent="0.25">
      <c r="B170" s="1"/>
      <c r="C170" s="5"/>
      <c r="D170" s="5"/>
      <c r="E170" s="5"/>
      <c r="F170" s="5"/>
      <c r="G170" s="5"/>
      <c r="H170" s="5"/>
      <c r="I170" s="5"/>
      <c r="J170" s="5"/>
      <c r="K170" s="34"/>
      <c r="L170" s="3"/>
      <c r="M170" s="78"/>
      <c r="N170" s="79"/>
      <c r="O170" s="78"/>
      <c r="P170" s="80"/>
      <c r="Q170" s="80"/>
      <c r="R170" s="80"/>
      <c r="S170" s="80"/>
      <c r="T170" s="80"/>
      <c r="U170" s="80"/>
      <c r="V170" s="80"/>
      <c r="W170" s="80"/>
    </row>
    <row r="171" spans="2:26" s="53" customFormat="1" ht="15.75" x14ac:dyDescent="0.25">
      <c r="B171" s="57" t="s">
        <v>13</v>
      </c>
      <c r="C171" s="56"/>
      <c r="D171" s="56"/>
      <c r="E171" s="56"/>
      <c r="F171" s="56"/>
      <c r="G171" s="5"/>
      <c r="H171" s="5"/>
      <c r="I171" s="5"/>
      <c r="J171" s="5"/>
      <c r="K171" s="34"/>
      <c r="L171" s="3"/>
      <c r="M171" s="78"/>
      <c r="N171" s="79"/>
      <c r="O171" s="70">
        <v>32</v>
      </c>
      <c r="P171" s="80"/>
      <c r="Q171" s="80"/>
      <c r="R171" s="80"/>
      <c r="S171" s="80"/>
      <c r="T171" s="80"/>
      <c r="U171" s="80"/>
      <c r="V171" s="80"/>
      <c r="W171" s="80"/>
    </row>
    <row r="172" spans="2:26" s="53" customFormat="1" x14ac:dyDescent="0.25">
      <c r="K172" s="22"/>
      <c r="M172" s="81"/>
      <c r="N172" s="80"/>
      <c r="O172" s="81"/>
      <c r="P172" s="80"/>
      <c r="Q172" s="80"/>
      <c r="R172" s="80"/>
      <c r="S172" s="80"/>
      <c r="T172" s="80"/>
      <c r="U172" s="80"/>
      <c r="V172" s="80"/>
      <c r="W172" s="80"/>
    </row>
    <row r="173" spans="2:26" s="53" customFormat="1" x14ac:dyDescent="0.25">
      <c r="C173" s="108" t="s">
        <v>7</v>
      </c>
      <c r="D173" s="109"/>
      <c r="E173" s="109"/>
      <c r="F173" s="109"/>
      <c r="G173" s="109"/>
      <c r="H173" s="109"/>
      <c r="I173" s="109"/>
      <c r="J173" s="110"/>
      <c r="K173" s="17"/>
    </row>
    <row r="174" spans="2:26" s="53" customFormat="1" x14ac:dyDescent="0.25"/>
    <row r="175" spans="2:26" s="53" customFormat="1" ht="30" x14ac:dyDescent="0.25">
      <c r="K175" s="111">
        <v>1</v>
      </c>
      <c r="L175" s="111"/>
      <c r="M175" s="100">
        <v>2</v>
      </c>
      <c r="N175" s="101">
        <v>2</v>
      </c>
      <c r="O175" s="100">
        <v>3</v>
      </c>
      <c r="P175" s="101">
        <v>3</v>
      </c>
      <c r="Q175" s="100">
        <v>4</v>
      </c>
      <c r="R175" s="101">
        <v>4</v>
      </c>
      <c r="S175" s="100">
        <v>5</v>
      </c>
      <c r="T175" s="101">
        <v>5</v>
      </c>
      <c r="U175" s="100" t="s">
        <v>1</v>
      </c>
      <c r="V175" s="101" t="s">
        <v>1</v>
      </c>
      <c r="W175" s="8" t="s">
        <v>0</v>
      </c>
      <c r="X175" s="9" t="s">
        <v>2</v>
      </c>
    </row>
    <row r="176" spans="2:26" s="53" customFormat="1" x14ac:dyDescent="0.25">
      <c r="L176" s="14"/>
      <c r="M176" s="14"/>
      <c r="N176" s="15"/>
      <c r="O176" s="15"/>
      <c r="P176" s="15"/>
      <c r="Q176" s="15"/>
      <c r="R176" s="15"/>
      <c r="S176" s="15"/>
      <c r="T176" s="15"/>
      <c r="U176" s="15"/>
      <c r="V176" s="15"/>
      <c r="W176" s="16"/>
      <c r="X176" s="16"/>
    </row>
    <row r="177" spans="2:26" s="53" customFormat="1" ht="10.9" customHeight="1" x14ac:dyDescent="0.25">
      <c r="B177" s="5"/>
      <c r="C177" s="7"/>
      <c r="D177" s="5"/>
      <c r="E177" s="5"/>
      <c r="F177" s="5"/>
      <c r="G177" s="5"/>
      <c r="H177" s="5"/>
      <c r="I177" s="5"/>
      <c r="J177" s="5"/>
      <c r="K177" s="40"/>
      <c r="L177" s="41"/>
      <c r="M177" s="42"/>
      <c r="N177" s="41"/>
      <c r="O177" s="42"/>
      <c r="P177" s="41"/>
      <c r="Q177" s="42"/>
      <c r="R177" s="41"/>
      <c r="S177" s="42"/>
      <c r="T177" s="41"/>
      <c r="U177" s="42"/>
      <c r="V177" s="41"/>
      <c r="W177" s="43"/>
      <c r="X177" s="43"/>
    </row>
    <row r="178" spans="2:26" s="53" customFormat="1" ht="22.5" customHeight="1" x14ac:dyDescent="0.25">
      <c r="B178" s="97" t="s">
        <v>11</v>
      </c>
      <c r="C178" s="102"/>
      <c r="D178" s="102"/>
      <c r="E178" s="102"/>
      <c r="F178" s="102"/>
      <c r="G178" s="102"/>
      <c r="H178" s="102"/>
      <c r="I178" s="102"/>
      <c r="J178" s="103"/>
      <c r="K178" s="27">
        <v>1</v>
      </c>
      <c r="L178" s="24">
        <f>K178/O171</f>
        <v>3.125E-2</v>
      </c>
      <c r="M178" s="29">
        <v>5</v>
      </c>
      <c r="N178" s="24">
        <f>M178/O171</f>
        <v>0.15625</v>
      </c>
      <c r="O178" s="29">
        <v>4</v>
      </c>
      <c r="P178" s="24">
        <f>O178/O171</f>
        <v>0.125</v>
      </c>
      <c r="Q178" s="29">
        <v>10</v>
      </c>
      <c r="R178" s="24">
        <f>Q178/O171</f>
        <v>0.3125</v>
      </c>
      <c r="S178" s="29">
        <v>6</v>
      </c>
      <c r="T178" s="24">
        <f>S178/O171</f>
        <v>0.1875</v>
      </c>
      <c r="U178" s="29">
        <v>6</v>
      </c>
      <c r="V178" s="24">
        <f>U178/O171</f>
        <v>0.1875</v>
      </c>
      <c r="W178" s="11">
        <v>3.58</v>
      </c>
      <c r="X178" s="11">
        <v>1.1719999999999999</v>
      </c>
      <c r="Y178" s="113"/>
      <c r="Z178" s="54"/>
    </row>
    <row r="179" spans="2:26" s="53" customFormat="1" ht="10.9" customHeight="1" x14ac:dyDescent="0.25">
      <c r="B179" s="5"/>
      <c r="J179" s="39"/>
      <c r="K179" s="44"/>
      <c r="L179" s="36"/>
      <c r="M179" s="37"/>
      <c r="N179" s="24"/>
      <c r="O179" s="37"/>
      <c r="P179" s="36"/>
      <c r="Q179" s="37"/>
      <c r="R179" s="36"/>
      <c r="S179" s="37"/>
      <c r="T179" s="36"/>
      <c r="U179" s="37"/>
      <c r="V179" s="36"/>
      <c r="W179" s="38"/>
      <c r="X179" s="38"/>
      <c r="Y179" s="113"/>
    </row>
    <row r="180" spans="2:26" s="53" customFormat="1" ht="30.75" customHeight="1" x14ac:dyDescent="0.25">
      <c r="B180" s="104" t="s">
        <v>8</v>
      </c>
      <c r="C180" s="105"/>
      <c r="D180" s="105"/>
      <c r="E180" s="105"/>
      <c r="F180" s="105"/>
      <c r="G180" s="105"/>
      <c r="H180" s="105"/>
      <c r="I180" s="105"/>
      <c r="J180" s="106"/>
      <c r="K180" s="28">
        <v>0</v>
      </c>
      <c r="L180" s="25">
        <f>K180/O171</f>
        <v>0</v>
      </c>
      <c r="M180" s="31">
        <v>0</v>
      </c>
      <c r="N180" s="24">
        <f>M180/O171</f>
        <v>0</v>
      </c>
      <c r="O180" s="31">
        <v>4</v>
      </c>
      <c r="P180" s="25">
        <f>O180/O171</f>
        <v>0.125</v>
      </c>
      <c r="Q180" s="31">
        <v>19</v>
      </c>
      <c r="R180" s="25">
        <f>Q180/O171</f>
        <v>0.59375</v>
      </c>
      <c r="S180" s="31">
        <v>9</v>
      </c>
      <c r="T180" s="25">
        <f>S180/O171</f>
        <v>0.28125</v>
      </c>
      <c r="U180" s="31">
        <v>0</v>
      </c>
      <c r="V180" s="25">
        <f>U180/O171</f>
        <v>0</v>
      </c>
      <c r="W180" s="2">
        <v>4.16</v>
      </c>
      <c r="X180" s="2">
        <v>0.628</v>
      </c>
      <c r="Y180" s="113"/>
      <c r="Z180" s="54"/>
    </row>
    <row r="181" spans="2:26" s="53" customFormat="1" ht="10.9" customHeight="1" x14ac:dyDescent="0.25">
      <c r="B181" s="93"/>
      <c r="C181" s="93"/>
      <c r="D181" s="93"/>
      <c r="E181" s="93"/>
      <c r="F181" s="93"/>
      <c r="G181" s="93"/>
      <c r="H181" s="93"/>
      <c r="I181" s="93"/>
      <c r="J181" s="93"/>
      <c r="K181" s="48"/>
      <c r="L181" s="49"/>
      <c r="M181" s="50"/>
      <c r="N181" s="24"/>
      <c r="O181" s="50"/>
      <c r="P181" s="49"/>
      <c r="Q181" s="50"/>
      <c r="R181" s="49"/>
      <c r="S181" s="50"/>
      <c r="T181" s="49"/>
      <c r="U181" s="50"/>
      <c r="V181" s="49"/>
      <c r="W181" s="51"/>
      <c r="X181" s="51"/>
      <c r="Y181" s="113"/>
    </row>
    <row r="182" spans="2:26" s="53" customFormat="1" ht="20.25" customHeight="1" x14ac:dyDescent="0.25">
      <c r="B182" s="97" t="s">
        <v>9</v>
      </c>
      <c r="C182" s="98"/>
      <c r="D182" s="98"/>
      <c r="E182" s="98"/>
      <c r="F182" s="98"/>
      <c r="G182" s="98"/>
      <c r="H182" s="98"/>
      <c r="I182" s="98"/>
      <c r="J182" s="99"/>
      <c r="K182" s="27">
        <v>0</v>
      </c>
      <c r="L182" s="25">
        <f>K182/O171</f>
        <v>0</v>
      </c>
      <c r="M182" s="32">
        <v>0</v>
      </c>
      <c r="N182" s="24">
        <f>M182/O171</f>
        <v>0</v>
      </c>
      <c r="O182" s="32">
        <v>6</v>
      </c>
      <c r="P182" s="26">
        <f>O182/O171</f>
        <v>0.1875</v>
      </c>
      <c r="Q182" s="32">
        <v>19</v>
      </c>
      <c r="R182" s="26">
        <f>Q182/O171</f>
        <v>0.59375</v>
      </c>
      <c r="S182" s="32">
        <v>7</v>
      </c>
      <c r="T182" s="26">
        <f>S182/O171</f>
        <v>0.21875</v>
      </c>
      <c r="U182" s="32">
        <v>0</v>
      </c>
      <c r="V182" s="26">
        <f>U182/O171</f>
        <v>0</v>
      </c>
      <c r="W182" s="4">
        <v>4.03</v>
      </c>
      <c r="X182" s="4">
        <v>0.64700000000000002</v>
      </c>
      <c r="Y182" s="113"/>
    </row>
    <row r="183" spans="2:26" s="53" customFormat="1" ht="10.9" customHeight="1" x14ac:dyDescent="0.25">
      <c r="B183" s="107"/>
      <c r="C183" s="107"/>
      <c r="D183" s="107"/>
      <c r="E183" s="107"/>
      <c r="F183" s="107"/>
      <c r="G183" s="107"/>
      <c r="H183" s="107"/>
      <c r="I183" s="107"/>
      <c r="J183" s="107"/>
      <c r="K183" s="33"/>
      <c r="L183" s="45"/>
      <c r="M183" s="46"/>
      <c r="N183" s="24"/>
      <c r="O183" s="46"/>
      <c r="P183" s="45"/>
      <c r="Q183" s="46"/>
      <c r="R183" s="45"/>
      <c r="S183" s="46"/>
      <c r="T183" s="45"/>
      <c r="U183" s="46"/>
      <c r="V183" s="45"/>
      <c r="W183" s="47"/>
      <c r="X183" s="47"/>
      <c r="Y183" s="113"/>
    </row>
    <row r="184" spans="2:26" s="53" customFormat="1" ht="30" customHeight="1" x14ac:dyDescent="0.25">
      <c r="B184" s="90" t="s">
        <v>10</v>
      </c>
      <c r="C184" s="91"/>
      <c r="D184" s="91"/>
      <c r="E184" s="91"/>
      <c r="F184" s="91"/>
      <c r="G184" s="91"/>
      <c r="H184" s="91"/>
      <c r="I184" s="91"/>
      <c r="J184" s="92"/>
      <c r="K184" s="28">
        <v>2</v>
      </c>
      <c r="L184" s="25">
        <f>K184/O171</f>
        <v>6.25E-2</v>
      </c>
      <c r="M184" s="31">
        <v>0</v>
      </c>
      <c r="N184" s="24">
        <f>M184/O171</f>
        <v>0</v>
      </c>
      <c r="O184" s="31">
        <v>8</v>
      </c>
      <c r="P184" s="25">
        <f>O184/O171</f>
        <v>0.25</v>
      </c>
      <c r="Q184" s="31">
        <v>10</v>
      </c>
      <c r="R184" s="25">
        <f>Q184/O171</f>
        <v>0.3125</v>
      </c>
      <c r="S184" s="31">
        <v>12</v>
      </c>
      <c r="T184" s="25">
        <f>S184/O171</f>
        <v>0.375</v>
      </c>
      <c r="U184" s="31">
        <v>0</v>
      </c>
      <c r="V184" s="25">
        <f>U184/O171</f>
        <v>0</v>
      </c>
      <c r="W184" s="2">
        <v>3.94</v>
      </c>
      <c r="X184" s="2">
        <v>1.105</v>
      </c>
      <c r="Y184" s="113"/>
      <c r="Z184" s="54"/>
    </row>
    <row r="185" spans="2:26" s="53" customFormat="1" ht="10.9" customHeight="1" x14ac:dyDescent="0.25">
      <c r="B185" s="93"/>
      <c r="C185" s="93"/>
      <c r="D185" s="93"/>
      <c r="E185" s="93"/>
      <c r="F185" s="93"/>
      <c r="G185" s="93"/>
      <c r="H185" s="93"/>
      <c r="I185" s="93"/>
      <c r="J185" s="93"/>
      <c r="K185" s="48"/>
      <c r="L185" s="49"/>
      <c r="M185" s="50"/>
      <c r="N185" s="24"/>
      <c r="O185" s="50"/>
      <c r="P185" s="49"/>
      <c r="Q185" s="50"/>
      <c r="R185" s="49"/>
      <c r="S185" s="50"/>
      <c r="T185" s="49"/>
      <c r="U185" s="50"/>
      <c r="V185" s="49"/>
      <c r="W185" s="51"/>
      <c r="X185" s="51"/>
      <c r="Y185" s="113"/>
    </row>
    <row r="186" spans="2:26" s="53" customFormat="1" ht="30.6" customHeight="1" x14ac:dyDescent="0.25">
      <c r="B186" s="94" t="s">
        <v>12</v>
      </c>
      <c r="C186" s="95"/>
      <c r="D186" s="95"/>
      <c r="E186" s="95"/>
      <c r="F186" s="95"/>
      <c r="G186" s="95"/>
      <c r="H186" s="95"/>
      <c r="I186" s="95"/>
      <c r="J186" s="96"/>
      <c r="K186" s="28">
        <v>1</v>
      </c>
      <c r="L186" s="25">
        <f>K186/O171</f>
        <v>3.125E-2</v>
      </c>
      <c r="M186" s="30">
        <v>6</v>
      </c>
      <c r="N186" s="24">
        <f>M186/O171</f>
        <v>0.1875</v>
      </c>
      <c r="O186" s="30">
        <v>10</v>
      </c>
      <c r="P186" s="25">
        <f>O186/O171</f>
        <v>0.3125</v>
      </c>
      <c r="Q186" s="30">
        <v>6</v>
      </c>
      <c r="R186" s="25">
        <f>Q186/O171</f>
        <v>0.1875</v>
      </c>
      <c r="S186" s="30">
        <v>3</v>
      </c>
      <c r="T186" s="25">
        <f>S186/O171</f>
        <v>9.375E-2</v>
      </c>
      <c r="U186" s="30">
        <v>6</v>
      </c>
      <c r="V186" s="25">
        <f>U186/O171</f>
        <v>0.1875</v>
      </c>
      <c r="W186" s="2">
        <v>3.15</v>
      </c>
      <c r="X186" s="2">
        <v>1.0469999999999999</v>
      </c>
      <c r="Y186" s="113"/>
      <c r="Z186" s="54"/>
    </row>
    <row r="187" spans="2:26" s="53" customFormat="1" ht="10.9" customHeight="1" x14ac:dyDescent="0.25">
      <c r="B187" s="93"/>
      <c r="C187" s="93"/>
      <c r="D187" s="93"/>
      <c r="E187" s="93"/>
      <c r="F187" s="93"/>
      <c r="G187" s="93"/>
      <c r="H187" s="93"/>
      <c r="I187" s="93"/>
      <c r="J187" s="93"/>
      <c r="K187" s="48"/>
      <c r="L187" s="49"/>
      <c r="M187" s="50"/>
      <c r="N187" s="24"/>
      <c r="O187" s="50"/>
      <c r="P187" s="49"/>
      <c r="Q187" s="50"/>
      <c r="R187" s="49"/>
      <c r="S187" s="50"/>
      <c r="T187" s="49"/>
      <c r="U187" s="50"/>
      <c r="V187" s="49"/>
      <c r="W187" s="51"/>
      <c r="X187" s="51"/>
      <c r="Y187" s="113"/>
    </row>
    <row r="188" spans="2:26" s="53" customFormat="1" ht="22.5" customHeight="1" x14ac:dyDescent="0.25">
      <c r="B188" s="94" t="s">
        <v>25</v>
      </c>
      <c r="C188" s="95"/>
      <c r="D188" s="95"/>
      <c r="E188" s="95"/>
      <c r="F188" s="95"/>
      <c r="G188" s="95"/>
      <c r="H188" s="95"/>
      <c r="I188" s="95"/>
      <c r="J188" s="96"/>
      <c r="K188" s="28">
        <v>0</v>
      </c>
      <c r="L188" s="25">
        <f>K188/O171</f>
        <v>0</v>
      </c>
      <c r="M188" s="30">
        <v>0</v>
      </c>
      <c r="N188" s="24">
        <f>M188/O171</f>
        <v>0</v>
      </c>
      <c r="O188" s="30">
        <v>5</v>
      </c>
      <c r="P188" s="25">
        <f>O188/O171</f>
        <v>0.15625</v>
      </c>
      <c r="Q188" s="30">
        <v>17</v>
      </c>
      <c r="R188" s="25">
        <f>Q188/O171</f>
        <v>0.53125</v>
      </c>
      <c r="S188" s="30">
        <v>9</v>
      </c>
      <c r="T188" s="25">
        <f>S188/O171</f>
        <v>0.28125</v>
      </c>
      <c r="U188" s="30">
        <v>1</v>
      </c>
      <c r="V188" s="25">
        <f>U188/O171</f>
        <v>3.125E-2</v>
      </c>
      <c r="W188" s="2">
        <v>4.13</v>
      </c>
      <c r="X188" s="2">
        <v>0.67</v>
      </c>
      <c r="Y188" s="113"/>
      <c r="Z188" s="54"/>
    </row>
    <row r="189" spans="2:26" s="53" customFormat="1" ht="10.9" customHeight="1" x14ac:dyDescent="0.25">
      <c r="B189" s="93"/>
      <c r="C189" s="93"/>
      <c r="D189" s="93"/>
      <c r="E189" s="93"/>
      <c r="F189" s="93"/>
      <c r="G189" s="93"/>
      <c r="H189" s="93"/>
      <c r="I189" s="93"/>
      <c r="J189" s="93"/>
      <c r="K189" s="48"/>
      <c r="L189" s="49"/>
      <c r="M189" s="50"/>
      <c r="N189" s="24"/>
      <c r="O189" s="50"/>
      <c r="P189" s="49"/>
      <c r="Q189" s="50"/>
      <c r="R189" s="49"/>
      <c r="S189" s="50"/>
      <c r="T189" s="49"/>
      <c r="U189" s="50"/>
      <c r="V189" s="49"/>
      <c r="W189" s="51"/>
      <c r="X189" s="51"/>
      <c r="Y189" s="113"/>
    </row>
    <row r="190" spans="2:26" s="53" customFormat="1" ht="26.25" customHeight="1" x14ac:dyDescent="0.25">
      <c r="B190" s="97" t="s">
        <v>33</v>
      </c>
      <c r="C190" s="98"/>
      <c r="D190" s="98"/>
      <c r="E190" s="98"/>
      <c r="F190" s="98"/>
      <c r="G190" s="98"/>
      <c r="H190" s="98"/>
      <c r="I190" s="98"/>
      <c r="J190" s="99"/>
      <c r="K190" s="27">
        <v>0</v>
      </c>
      <c r="L190" s="25">
        <f>K190/O171</f>
        <v>0</v>
      </c>
      <c r="M190" s="32">
        <v>0</v>
      </c>
      <c r="N190" s="24">
        <f>M190/O171</f>
        <v>0</v>
      </c>
      <c r="O190" s="32">
        <v>4</v>
      </c>
      <c r="P190" s="26">
        <f>O190/O171</f>
        <v>0.125</v>
      </c>
      <c r="Q190" s="32">
        <v>10</v>
      </c>
      <c r="R190" s="26">
        <f>Q190/O171</f>
        <v>0.3125</v>
      </c>
      <c r="S190" s="32">
        <v>18</v>
      </c>
      <c r="T190" s="26">
        <f>S190/O171</f>
        <v>0.5625</v>
      </c>
      <c r="U190" s="32">
        <v>0</v>
      </c>
      <c r="V190" s="26">
        <f>U190/O171</f>
        <v>0</v>
      </c>
      <c r="W190" s="4">
        <v>4.4400000000000004</v>
      </c>
      <c r="X190" s="4">
        <v>0.71599999999999997</v>
      </c>
      <c r="Y190" s="113"/>
    </row>
    <row r="191" spans="2:26" s="52" customFormat="1" ht="10.9" customHeight="1" x14ac:dyDescent="0.25">
      <c r="B191" s="75"/>
      <c r="C191" s="75"/>
      <c r="D191" s="75"/>
      <c r="E191" s="75"/>
      <c r="F191" s="75"/>
      <c r="G191" s="75"/>
      <c r="H191" s="75"/>
      <c r="I191" s="75"/>
      <c r="J191" s="75"/>
      <c r="K191" s="48"/>
      <c r="L191" s="49"/>
      <c r="M191" s="50"/>
      <c r="N191" s="66"/>
      <c r="O191" s="50"/>
      <c r="P191" s="49"/>
      <c r="Q191" s="50"/>
      <c r="R191" s="49"/>
      <c r="S191" s="50"/>
      <c r="T191" s="49"/>
      <c r="U191" s="50"/>
      <c r="V191" s="49"/>
      <c r="W191" s="51"/>
      <c r="X191" s="51"/>
      <c r="Y191" s="113"/>
    </row>
    <row r="192" spans="2:26" s="53" customFormat="1" ht="30.6" customHeight="1" x14ac:dyDescent="0.25">
      <c r="B192" s="94" t="s">
        <v>21</v>
      </c>
      <c r="C192" s="95"/>
      <c r="D192" s="95"/>
      <c r="E192" s="95"/>
      <c r="F192" s="95"/>
      <c r="G192" s="95"/>
      <c r="H192" s="95"/>
      <c r="I192" s="95"/>
      <c r="J192" s="96"/>
      <c r="K192" s="28">
        <v>0</v>
      </c>
      <c r="L192" s="25">
        <f>K192/O171</f>
        <v>0</v>
      </c>
      <c r="M192" s="30">
        <v>0</v>
      </c>
      <c r="N192" s="24">
        <f>M192/O171</f>
        <v>0</v>
      </c>
      <c r="O192" s="30">
        <v>2</v>
      </c>
      <c r="P192" s="25">
        <f>O192/O171</f>
        <v>6.25E-2</v>
      </c>
      <c r="Q192" s="30">
        <v>22</v>
      </c>
      <c r="R192" s="25">
        <f>Q192/O171</f>
        <v>0.6875</v>
      </c>
      <c r="S192" s="30">
        <v>8</v>
      </c>
      <c r="T192" s="25">
        <f>S192/O171</f>
        <v>0.25</v>
      </c>
      <c r="U192" s="30">
        <v>0</v>
      </c>
      <c r="V192" s="25">
        <f>U192/O171</f>
        <v>0</v>
      </c>
      <c r="W192" s="2">
        <v>4.1900000000000004</v>
      </c>
      <c r="X192" s="2">
        <v>0.53500000000000003</v>
      </c>
      <c r="Y192" s="113"/>
      <c r="Z192" s="54"/>
    </row>
    <row r="199" spans="2:2" x14ac:dyDescent="0.25">
      <c r="B199" s="20" t="s">
        <v>4</v>
      </c>
    </row>
    <row r="200" spans="2:2" x14ac:dyDescent="0.25">
      <c r="B200" s="21" t="s">
        <v>6</v>
      </c>
    </row>
  </sheetData>
  <mergeCells count="141">
    <mergeCell ref="B36:J36"/>
    <mergeCell ref="B33:J33"/>
    <mergeCell ref="B29:J29"/>
    <mergeCell ref="B31:J31"/>
    <mergeCell ref="B32:J32"/>
    <mergeCell ref="B34:J34"/>
    <mergeCell ref="B26:J26"/>
    <mergeCell ref="B8:X9"/>
    <mergeCell ref="B27:J27"/>
    <mergeCell ref="K19:L19"/>
    <mergeCell ref="M19:N19"/>
    <mergeCell ref="O19:P19"/>
    <mergeCell ref="Q19:R19"/>
    <mergeCell ref="S19:T19"/>
    <mergeCell ref="U19:V19"/>
    <mergeCell ref="C17:J17"/>
    <mergeCell ref="B25:J25"/>
    <mergeCell ref="B24:J24"/>
    <mergeCell ref="B22:J22"/>
    <mergeCell ref="B28:J28"/>
    <mergeCell ref="B30:J30"/>
    <mergeCell ref="B76:J76"/>
    <mergeCell ref="B87:J87"/>
    <mergeCell ref="B59:J59"/>
    <mergeCell ref="B55:J55"/>
    <mergeCell ref="B57:J57"/>
    <mergeCell ref="B54:J54"/>
    <mergeCell ref="B56:J56"/>
    <mergeCell ref="B58:J58"/>
    <mergeCell ref="B52:J52"/>
    <mergeCell ref="B53:J53"/>
    <mergeCell ref="B60:J60"/>
    <mergeCell ref="B62:J62"/>
    <mergeCell ref="Q70:R70"/>
    <mergeCell ref="S70:T70"/>
    <mergeCell ref="U70:V70"/>
    <mergeCell ref="B73:J73"/>
    <mergeCell ref="B75:J75"/>
    <mergeCell ref="C68:J68"/>
    <mergeCell ref="K70:L70"/>
    <mergeCell ref="M70:N70"/>
    <mergeCell ref="O70:P70"/>
    <mergeCell ref="B82:J82"/>
    <mergeCell ref="B83:J83"/>
    <mergeCell ref="B84:J84"/>
    <mergeCell ref="B85:J85"/>
    <mergeCell ref="B77:J77"/>
    <mergeCell ref="B78:J78"/>
    <mergeCell ref="B79:J79"/>
    <mergeCell ref="B80:J80"/>
    <mergeCell ref="B81:J81"/>
    <mergeCell ref="C43:J43"/>
    <mergeCell ref="K45:L45"/>
    <mergeCell ref="M45:N45"/>
    <mergeCell ref="Q45:R45"/>
    <mergeCell ref="S45:T45"/>
    <mergeCell ref="U45:V45"/>
    <mergeCell ref="B48:J48"/>
    <mergeCell ref="B50:J50"/>
    <mergeCell ref="B51:J51"/>
    <mergeCell ref="O45:P45"/>
    <mergeCell ref="C94:J94"/>
    <mergeCell ref="K96:L96"/>
    <mergeCell ref="M96:N96"/>
    <mergeCell ref="O96:P96"/>
    <mergeCell ref="Q96:R96"/>
    <mergeCell ref="S96:T96"/>
    <mergeCell ref="U96:V96"/>
    <mergeCell ref="B99:J99"/>
    <mergeCell ref="B101:J101"/>
    <mergeCell ref="B102:J102"/>
    <mergeCell ref="B103:J103"/>
    <mergeCell ref="B104:J104"/>
    <mergeCell ref="B105:J105"/>
    <mergeCell ref="B106:J106"/>
    <mergeCell ref="B107:J107"/>
    <mergeCell ref="B108:J108"/>
    <mergeCell ref="B109:J109"/>
    <mergeCell ref="B110:J110"/>
    <mergeCell ref="B111:J111"/>
    <mergeCell ref="B113:J113"/>
    <mergeCell ref="C120:J120"/>
    <mergeCell ref="K122:L122"/>
    <mergeCell ref="M122:N122"/>
    <mergeCell ref="O122:P122"/>
    <mergeCell ref="Q122:R122"/>
    <mergeCell ref="S122:T122"/>
    <mergeCell ref="U122:V122"/>
    <mergeCell ref="B125:J125"/>
    <mergeCell ref="B127:J127"/>
    <mergeCell ref="B128:J128"/>
    <mergeCell ref="B129:J129"/>
    <mergeCell ref="B130:J130"/>
    <mergeCell ref="B131:J131"/>
    <mergeCell ref="B132:J132"/>
    <mergeCell ref="B133:J133"/>
    <mergeCell ref="B134:J134"/>
    <mergeCell ref="B135:J135"/>
    <mergeCell ref="B136:J136"/>
    <mergeCell ref="B137:J137"/>
    <mergeCell ref="B139:J139"/>
    <mergeCell ref="C146:J146"/>
    <mergeCell ref="K148:L148"/>
    <mergeCell ref="M148:N148"/>
    <mergeCell ref="O148:P148"/>
    <mergeCell ref="Q148:R148"/>
    <mergeCell ref="S148:T148"/>
    <mergeCell ref="U148:V148"/>
    <mergeCell ref="B151:J151"/>
    <mergeCell ref="B153:J153"/>
    <mergeCell ref="B154:J154"/>
    <mergeCell ref="B155:J155"/>
    <mergeCell ref="B156:J156"/>
    <mergeCell ref="B157:J157"/>
    <mergeCell ref="B158:J158"/>
    <mergeCell ref="Q175:R175"/>
    <mergeCell ref="S175:T175"/>
    <mergeCell ref="U175:V175"/>
    <mergeCell ref="B178:J178"/>
    <mergeCell ref="B180:J180"/>
    <mergeCell ref="B181:J181"/>
    <mergeCell ref="B182:J182"/>
    <mergeCell ref="B183:J183"/>
    <mergeCell ref="B159:J159"/>
    <mergeCell ref="B160:J160"/>
    <mergeCell ref="B161:J161"/>
    <mergeCell ref="B162:J162"/>
    <mergeCell ref="B163:J163"/>
    <mergeCell ref="B165:J165"/>
    <mergeCell ref="C173:J173"/>
    <mergeCell ref="K175:L175"/>
    <mergeCell ref="M175:N175"/>
    <mergeCell ref="B184:J184"/>
    <mergeCell ref="B185:J185"/>
    <mergeCell ref="B186:J186"/>
    <mergeCell ref="B187:J187"/>
    <mergeCell ref="B188:J188"/>
    <mergeCell ref="B189:J189"/>
    <mergeCell ref="B190:J190"/>
    <mergeCell ref="B192:J192"/>
    <mergeCell ref="O175:P175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2016-06-09T07:43:42Z</dcterms:modified>
</cp:coreProperties>
</file>