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'!$A$1:$H$22</definedName>
  </definedNames>
  <calcPr calcId="145621"/>
</workbook>
</file>

<file path=xl/calcChain.xml><?xml version="1.0" encoding="utf-8"?>
<calcChain xmlns="http://schemas.openxmlformats.org/spreadsheetml/2006/main">
  <c r="D14" i="4" l="1"/>
  <c r="T32" i="6" l="1"/>
  <c r="J23" i="4" l="1"/>
  <c r="J22" i="4"/>
  <c r="N26" i="6" l="1"/>
  <c r="V22" i="6" l="1"/>
  <c r="V24" i="6"/>
  <c r="V26" i="6"/>
  <c r="V28" i="6"/>
  <c r="V30" i="6"/>
  <c r="V32" i="6"/>
  <c r="V34" i="6"/>
  <c r="T34" i="6"/>
  <c r="T30" i="6"/>
  <c r="T28" i="6"/>
  <c r="T26" i="6"/>
  <c r="T24" i="6"/>
  <c r="T22" i="6"/>
  <c r="R34" i="6"/>
  <c r="R32" i="6"/>
  <c r="R30" i="6"/>
  <c r="R28" i="6"/>
  <c r="R26" i="6"/>
  <c r="R24" i="6"/>
  <c r="R22" i="6"/>
  <c r="P34" i="6"/>
  <c r="P32" i="6"/>
  <c r="P30" i="6"/>
  <c r="P28" i="6"/>
  <c r="P26" i="6"/>
  <c r="P24" i="6"/>
  <c r="P22" i="6"/>
  <c r="N34" i="6"/>
  <c r="N32" i="6"/>
  <c r="N30" i="6"/>
  <c r="N28" i="6"/>
  <c r="N24" i="6"/>
  <c r="N22" i="6"/>
  <c r="L34" i="6"/>
  <c r="L32" i="6"/>
  <c r="L28" i="6"/>
  <c r="L26" i="6"/>
  <c r="L30" i="6"/>
  <c r="L24" i="6"/>
  <c r="L22" i="6"/>
  <c r="J21" i="4" l="1"/>
</calcChain>
</file>

<file path=xl/sharedStrings.xml><?xml version="1.0" encoding="utf-8"?>
<sst xmlns="http://schemas.openxmlformats.org/spreadsheetml/2006/main" count="32" uniqueCount="26">
  <si>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</si>
  <si>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</si>
  <si>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</si>
  <si>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</si>
  <si>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</si>
  <si>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</si>
  <si>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</si>
  <si>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</si>
  <si>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La informació disponible a la pàgina web de la titulació (pla
d'estudis, guies docents, horaris exàmens, …)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</si>
  <si>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</si>
  <si>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</si>
  <si>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</si>
  <si>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</si>
  <si>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</si>
  <si>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</si>
  <si>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</si>
  <si>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</si>
  <si>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</si>
  <si>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</si>
  <si>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</si>
  <si>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</si>
  <si>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Valoració global dels serveis que reps</t>
  </si>
  <si>
    <t>Enquesta de satisfacció de l'estudiantat de la Facultat d'Òptica i Optometria de Terrassa</t>
  </si>
  <si>
    <t>Grau en Òptica i Optometria</t>
  </si>
  <si>
    <t>Màster Universitari en Optometria i Ciències de la Visió*</t>
  </si>
  <si>
    <t>*No s'analitzaran les titulacions amb menys de 3 respostes.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</si>
</sst>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05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6" borderId="9" xfId="0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 vertical="center"/>
    </xf>
    <xf numFmtId="0" fontId="18" fillId="0" borderId="0" xfId="0" applyFont="1"/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6" fillId="7" borderId="5" xfId="4" applyFont="1" applyFill="1" applyBorder="1" applyAlignment="1">
      <alignment horizontal="center" vertic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775736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42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15.570312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72" t="s">
        <v>22</v>
      </c>
      <c r="C6" s="72"/>
      <c r="D6" s="72"/>
      <c r="E6" s="72"/>
      <c r="F6" s="72"/>
      <c r="G6" s="72"/>
      <c r="H6" s="72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2:20" ht="27.75" customHeight="1" x14ac:dyDescent="0.25">
      <c r="B7" s="72"/>
      <c r="C7" s="72"/>
      <c r="D7" s="72"/>
      <c r="E7" s="72"/>
      <c r="F7" s="72"/>
      <c r="G7" s="72"/>
      <c r="H7" s="72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2:20" ht="15" customHeight="1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</row>
    <row r="9" spans="2:20" ht="15" customHeight="1" x14ac:dyDescent="0.25"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13"/>
    </row>
    <row r="11" spans="2:20" ht="15.75" x14ac:dyDescent="0.25">
      <c r="B11" s="60" t="s">
        <v>15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20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2:20" ht="45" x14ac:dyDescent="0.25">
      <c r="B13" s="64" t="s">
        <v>5</v>
      </c>
      <c r="C13" s="65" t="s">
        <v>16</v>
      </c>
      <c r="D13" s="65" t="s">
        <v>17</v>
      </c>
      <c r="E13" s="54"/>
      <c r="F13" s="54"/>
      <c r="G13" s="54"/>
      <c r="H13" s="54"/>
      <c r="I13" s="54"/>
      <c r="J13" s="54"/>
      <c r="K13" s="54"/>
    </row>
    <row r="14" spans="2:20" x14ac:dyDescent="0.25">
      <c r="B14" s="19">
        <v>328</v>
      </c>
      <c r="C14" s="19">
        <v>31</v>
      </c>
      <c r="D14" s="10">
        <f>C14/B14</f>
        <v>9.451219512195122E-2</v>
      </c>
      <c r="E14" s="54"/>
      <c r="F14" s="54"/>
      <c r="G14" s="54"/>
      <c r="H14" s="54"/>
      <c r="I14" s="54"/>
      <c r="J14" s="54"/>
      <c r="K14" s="54"/>
    </row>
    <row r="15" spans="2:20" x14ac:dyDescent="0.25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2:20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2:11" x14ac:dyDescent="0.25"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2:11" ht="15.75" x14ac:dyDescent="0.25">
      <c r="B18" s="60" t="s">
        <v>18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2:11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2:11" x14ac:dyDescent="0.25">
      <c r="B20" s="54"/>
      <c r="C20" s="54"/>
      <c r="D20" s="54"/>
      <c r="E20" s="54"/>
      <c r="F20" s="54"/>
      <c r="G20" s="54"/>
      <c r="H20" s="54"/>
      <c r="I20" s="64" t="s">
        <v>19</v>
      </c>
      <c r="J20" s="64" t="s">
        <v>20</v>
      </c>
      <c r="K20" s="54"/>
    </row>
    <row r="21" spans="2:11" x14ac:dyDescent="0.25">
      <c r="B21" s="73" t="s">
        <v>23</v>
      </c>
      <c r="C21" s="74"/>
      <c r="D21" s="74"/>
      <c r="E21" s="74"/>
      <c r="F21" s="74"/>
      <c r="G21" s="74"/>
      <c r="H21" s="75"/>
      <c r="I21" s="19">
        <v>17</v>
      </c>
      <c r="J21" s="10">
        <f>I21/I24</f>
        <v>0.54838709677419351</v>
      </c>
      <c r="K21" s="54"/>
    </row>
    <row r="22" spans="2:11" s="54" customFormat="1" x14ac:dyDescent="0.25">
      <c r="B22" s="73" t="s">
        <v>24</v>
      </c>
      <c r="C22" s="74"/>
      <c r="D22" s="74"/>
      <c r="E22" s="74"/>
      <c r="F22" s="74"/>
      <c r="G22" s="74"/>
      <c r="H22" s="75"/>
      <c r="I22" s="19">
        <v>2</v>
      </c>
      <c r="J22" s="10">
        <f>I22/I24</f>
        <v>6.4516129032258063E-2</v>
      </c>
    </row>
    <row r="23" spans="2:11" s="54" customFormat="1" x14ac:dyDescent="0.25">
      <c r="B23" s="61" t="s">
        <v>1</v>
      </c>
      <c r="C23" s="62"/>
      <c r="D23" s="62"/>
      <c r="E23" s="62"/>
      <c r="F23" s="62"/>
      <c r="G23" s="62"/>
      <c r="H23" s="63"/>
      <c r="I23" s="19">
        <v>12</v>
      </c>
      <c r="J23" s="10">
        <f>I23/I24</f>
        <v>0.38709677419354838</v>
      </c>
    </row>
    <row r="24" spans="2:11" x14ac:dyDescent="0.25">
      <c r="B24" s="76" t="s">
        <v>3</v>
      </c>
      <c r="C24" s="77"/>
      <c r="D24" s="77"/>
      <c r="E24" s="77"/>
      <c r="F24" s="77"/>
      <c r="G24" s="77"/>
      <c r="H24" s="78"/>
      <c r="I24" s="66">
        <v>31</v>
      </c>
      <c r="J24" s="67"/>
      <c r="K24" s="54"/>
    </row>
    <row r="25" spans="2:11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7" spans="2:11" x14ac:dyDescent="0.25">
      <c r="B27" s="71" t="s">
        <v>25</v>
      </c>
      <c r="C27" s="71"/>
      <c r="D27" s="71"/>
      <c r="E27" s="71"/>
    </row>
    <row r="28" spans="2:11" x14ac:dyDescent="0.25">
      <c r="B28" s="71"/>
      <c r="C28" s="71"/>
      <c r="D28" s="71"/>
    </row>
    <row r="31" spans="2:11" x14ac:dyDescent="0.25">
      <c r="B31" s="20" t="s">
        <v>4</v>
      </c>
    </row>
    <row r="32" spans="2:11" x14ac:dyDescent="0.25">
      <c r="B32" s="21" t="s">
        <v>6</v>
      </c>
    </row>
    <row r="36" spans="2:2" x14ac:dyDescent="0.25">
      <c r="B36" s="54"/>
    </row>
    <row r="37" spans="2:2" x14ac:dyDescent="0.25">
      <c r="B37" s="54"/>
    </row>
    <row r="38" spans="2:2" x14ac:dyDescent="0.25">
      <c r="B38" s="54"/>
    </row>
    <row r="39" spans="2:2" x14ac:dyDescent="0.25">
      <c r="B39" s="54"/>
    </row>
    <row r="40" spans="2:2" x14ac:dyDescent="0.25">
      <c r="B40" s="54"/>
    </row>
    <row r="41" spans="2:2" x14ac:dyDescent="0.25">
      <c r="B41" s="54"/>
    </row>
    <row r="42" spans="2:2" x14ac:dyDescent="0.25">
      <c r="B42" s="54"/>
    </row>
  </sheetData>
  <mergeCells count="4">
    <mergeCell ref="B6:H7"/>
    <mergeCell ref="B21:H21"/>
    <mergeCell ref="B24:H24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43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83" t="s">
        <v>22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2:24" x14ac:dyDescent="0.2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2" spans="2:24" ht="15.75" x14ac:dyDescent="0.25">
      <c r="B12" s="1" t="s">
        <v>23</v>
      </c>
      <c r="C12" s="5"/>
      <c r="D12" s="5"/>
      <c r="E12" s="5"/>
      <c r="F12" s="5"/>
      <c r="G12" s="5"/>
      <c r="H12" s="5"/>
      <c r="I12" s="5"/>
      <c r="J12" s="5"/>
      <c r="K12" s="34"/>
      <c r="L12" s="3"/>
      <c r="M12" s="35"/>
      <c r="N12" s="3"/>
      <c r="O12" s="35"/>
    </row>
    <row r="13" spans="2:24" s="54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4"/>
      <c r="L13" s="3"/>
      <c r="M13" s="35"/>
      <c r="N13" s="3"/>
      <c r="O13" s="35"/>
    </row>
    <row r="14" spans="2:24" s="54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4"/>
      <c r="L14" s="3"/>
      <c r="M14" s="35"/>
      <c r="N14" s="3"/>
      <c r="O14" s="35"/>
    </row>
    <row r="15" spans="2:24" s="54" customFormat="1" ht="15.75" x14ac:dyDescent="0.25">
      <c r="B15" s="59" t="s">
        <v>14</v>
      </c>
      <c r="C15" s="58"/>
      <c r="D15" s="58"/>
      <c r="E15" s="58"/>
      <c r="F15" s="58"/>
      <c r="G15" s="5"/>
      <c r="H15" s="5"/>
      <c r="I15" s="5"/>
      <c r="J15" s="5"/>
      <c r="K15" s="34"/>
      <c r="L15" s="3"/>
      <c r="M15" s="35"/>
      <c r="N15" s="3"/>
      <c r="O15" s="70">
        <v>17</v>
      </c>
    </row>
    <row r="16" spans="2:24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22"/>
      <c r="L16" s="54"/>
      <c r="M16" s="22"/>
      <c r="N16" s="54"/>
      <c r="O16" s="22"/>
    </row>
    <row r="17" spans="2:26" x14ac:dyDescent="0.25">
      <c r="C17" s="88" t="s">
        <v>7</v>
      </c>
      <c r="D17" s="89"/>
      <c r="E17" s="89"/>
      <c r="F17" s="89"/>
      <c r="G17" s="89"/>
      <c r="H17" s="89"/>
      <c r="I17" s="89"/>
      <c r="J17" s="90"/>
      <c r="K17" s="18"/>
    </row>
    <row r="19" spans="2:26" ht="30" x14ac:dyDescent="0.25">
      <c r="K19" s="85">
        <v>1</v>
      </c>
      <c r="L19" s="85"/>
      <c r="M19" s="86">
        <v>2</v>
      </c>
      <c r="N19" s="87">
        <v>2</v>
      </c>
      <c r="O19" s="86">
        <v>3</v>
      </c>
      <c r="P19" s="87">
        <v>3</v>
      </c>
      <c r="Q19" s="86">
        <v>4</v>
      </c>
      <c r="R19" s="87">
        <v>4</v>
      </c>
      <c r="S19" s="86">
        <v>5</v>
      </c>
      <c r="T19" s="87">
        <v>5</v>
      </c>
      <c r="U19" s="86" t="s">
        <v>1</v>
      </c>
      <c r="V19" s="87" t="s">
        <v>1</v>
      </c>
      <c r="W19" s="8" t="s">
        <v>0</v>
      </c>
      <c r="X19" s="9" t="s">
        <v>2</v>
      </c>
    </row>
    <row r="20" spans="2:26" x14ac:dyDescent="0.25"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0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3"/>
      <c r="X21" s="43"/>
    </row>
    <row r="22" spans="2:26" ht="22.5" customHeight="1" x14ac:dyDescent="0.25">
      <c r="B22" s="94" t="s">
        <v>12</v>
      </c>
      <c r="C22" s="95"/>
      <c r="D22" s="95"/>
      <c r="E22" s="95"/>
      <c r="F22" s="95"/>
      <c r="G22" s="95"/>
      <c r="H22" s="95"/>
      <c r="I22" s="95"/>
      <c r="J22" s="96"/>
      <c r="K22" s="26">
        <v>3</v>
      </c>
      <c r="L22" s="23">
        <f>K22/O15</f>
        <v>0.17647058823529413</v>
      </c>
      <c r="M22" s="28">
        <v>1</v>
      </c>
      <c r="N22" s="23">
        <f>M22/O15</f>
        <v>5.8823529411764705E-2</v>
      </c>
      <c r="O22" s="28">
        <v>3</v>
      </c>
      <c r="P22" s="23">
        <f>O22/O15</f>
        <v>0.17647058823529413</v>
      </c>
      <c r="Q22" s="28">
        <v>4</v>
      </c>
      <c r="R22" s="23">
        <f>Q22/O15</f>
        <v>0.23529411764705882</v>
      </c>
      <c r="S22" s="28">
        <v>1</v>
      </c>
      <c r="T22" s="23">
        <f>S22/O15</f>
        <v>5.8823529411764705E-2</v>
      </c>
      <c r="U22" s="28">
        <v>5</v>
      </c>
      <c r="V22" s="23">
        <f>U22/O15</f>
        <v>0.29411764705882354</v>
      </c>
      <c r="W22" s="12">
        <v>2.92</v>
      </c>
      <c r="X22" s="12">
        <v>1.379</v>
      </c>
      <c r="Y22" s="104"/>
      <c r="Z22" s="55"/>
    </row>
    <row r="23" spans="2:26" ht="10.9" customHeight="1" x14ac:dyDescent="0.25">
      <c r="B23" s="5"/>
      <c r="J23" s="39"/>
      <c r="K23" s="44"/>
      <c r="L23" s="36"/>
      <c r="M23" s="37"/>
      <c r="N23" s="23"/>
      <c r="O23" s="37"/>
      <c r="P23" s="36"/>
      <c r="Q23" s="37"/>
      <c r="R23" s="36"/>
      <c r="S23" s="37"/>
      <c r="T23" s="36"/>
      <c r="U23" s="37"/>
      <c r="V23" s="36"/>
      <c r="W23" s="38"/>
      <c r="X23" s="38"/>
      <c r="Y23" s="104"/>
    </row>
    <row r="24" spans="2:26" ht="36" customHeight="1" x14ac:dyDescent="0.25">
      <c r="B24" s="99" t="s">
        <v>8</v>
      </c>
      <c r="C24" s="100"/>
      <c r="D24" s="100"/>
      <c r="E24" s="100"/>
      <c r="F24" s="100"/>
      <c r="G24" s="100"/>
      <c r="H24" s="100"/>
      <c r="I24" s="100"/>
      <c r="J24" s="101"/>
      <c r="K24" s="27">
        <v>0</v>
      </c>
      <c r="L24" s="24">
        <f>K24/O15</f>
        <v>0</v>
      </c>
      <c r="M24" s="30">
        <v>0</v>
      </c>
      <c r="N24" s="23">
        <f>M24/O15</f>
        <v>0</v>
      </c>
      <c r="O24" s="30">
        <v>4</v>
      </c>
      <c r="P24" s="24">
        <f>O24/O15</f>
        <v>0.23529411764705882</v>
      </c>
      <c r="Q24" s="30">
        <v>11</v>
      </c>
      <c r="R24" s="24">
        <f>Q24/O15</f>
        <v>0.6470588235294118</v>
      </c>
      <c r="S24" s="30">
        <v>2</v>
      </c>
      <c r="T24" s="24">
        <f>S24/O15</f>
        <v>0.11764705882352941</v>
      </c>
      <c r="U24" s="30">
        <v>0</v>
      </c>
      <c r="V24" s="24">
        <f>U24/O15</f>
        <v>0</v>
      </c>
      <c r="W24" s="69">
        <v>3.88</v>
      </c>
      <c r="X24" s="11">
        <v>0.6</v>
      </c>
      <c r="Y24" s="104"/>
    </row>
    <row r="25" spans="2:26" ht="10.9" customHeight="1" x14ac:dyDescent="0.25">
      <c r="B25" s="53"/>
      <c r="C25" s="53"/>
      <c r="D25" s="53"/>
      <c r="E25" s="53"/>
      <c r="F25" s="53"/>
      <c r="G25" s="53"/>
      <c r="H25" s="53"/>
      <c r="I25" s="53"/>
      <c r="J25" s="53"/>
      <c r="K25" s="32"/>
      <c r="L25" s="45"/>
      <c r="M25" s="46"/>
      <c r="N25" s="23"/>
      <c r="O25" s="46"/>
      <c r="P25" s="45"/>
      <c r="Q25" s="46"/>
      <c r="R25" s="45"/>
      <c r="S25" s="46"/>
      <c r="T25" s="45"/>
      <c r="U25" s="46"/>
      <c r="V25" s="45"/>
      <c r="W25" s="47"/>
      <c r="X25" s="33"/>
      <c r="Y25" s="104"/>
    </row>
    <row r="26" spans="2:26" ht="30.75" customHeight="1" x14ac:dyDescent="0.25">
      <c r="B26" s="91" t="s">
        <v>9</v>
      </c>
      <c r="C26" s="92"/>
      <c r="D26" s="92"/>
      <c r="E26" s="92"/>
      <c r="F26" s="92"/>
      <c r="G26" s="92"/>
      <c r="H26" s="92"/>
      <c r="I26" s="92"/>
      <c r="J26" s="93"/>
      <c r="K26" s="27">
        <v>0</v>
      </c>
      <c r="L26" s="24">
        <f>K26/O15</f>
        <v>0</v>
      </c>
      <c r="M26" s="30">
        <v>4</v>
      </c>
      <c r="N26" s="23">
        <f>M26/O15</f>
        <v>0.23529411764705882</v>
      </c>
      <c r="O26" s="30">
        <v>6</v>
      </c>
      <c r="P26" s="24">
        <f>O26/O15</f>
        <v>0.35294117647058826</v>
      </c>
      <c r="Q26" s="30">
        <v>5</v>
      </c>
      <c r="R26" s="24">
        <f>Q26/O15</f>
        <v>0.29411764705882354</v>
      </c>
      <c r="S26" s="30">
        <v>2</v>
      </c>
      <c r="T26" s="24">
        <f>S26/O15</f>
        <v>0.11764705882352941</v>
      </c>
      <c r="U26" s="30">
        <v>0</v>
      </c>
      <c r="V26" s="24">
        <f>U26/O15</f>
        <v>0</v>
      </c>
      <c r="W26" s="2">
        <v>3.29</v>
      </c>
      <c r="X26" s="2">
        <v>0.98499999999999999</v>
      </c>
      <c r="Y26" s="104"/>
      <c r="Z26" s="55"/>
    </row>
    <row r="27" spans="2:26" ht="10.9" customHeight="1" x14ac:dyDescent="0.25">
      <c r="B27" s="82"/>
      <c r="C27" s="82"/>
      <c r="D27" s="82"/>
      <c r="E27" s="82"/>
      <c r="F27" s="82"/>
      <c r="G27" s="82"/>
      <c r="H27" s="82"/>
      <c r="I27" s="82"/>
      <c r="J27" s="82"/>
      <c r="K27" s="48"/>
      <c r="L27" s="49"/>
      <c r="M27" s="50"/>
      <c r="N27" s="23"/>
      <c r="O27" s="50"/>
      <c r="P27" s="49"/>
      <c r="Q27" s="50"/>
      <c r="R27" s="49"/>
      <c r="S27" s="50"/>
      <c r="T27" s="49"/>
      <c r="U27" s="50"/>
      <c r="V27" s="49"/>
      <c r="W27" s="51"/>
      <c r="X27" s="51"/>
      <c r="Y27" s="104"/>
    </row>
    <row r="28" spans="2:26" ht="20.25" customHeight="1" x14ac:dyDescent="0.25">
      <c r="B28" s="94" t="s">
        <v>10</v>
      </c>
      <c r="C28" s="97"/>
      <c r="D28" s="97"/>
      <c r="E28" s="97"/>
      <c r="F28" s="97"/>
      <c r="G28" s="97"/>
      <c r="H28" s="97"/>
      <c r="I28" s="97"/>
      <c r="J28" s="98"/>
      <c r="K28" s="26">
        <v>0</v>
      </c>
      <c r="L28" s="24">
        <f>K28/O15</f>
        <v>0</v>
      </c>
      <c r="M28" s="31">
        <v>2</v>
      </c>
      <c r="N28" s="23">
        <f>M28/O15</f>
        <v>0.11764705882352941</v>
      </c>
      <c r="O28" s="31">
        <v>6</v>
      </c>
      <c r="P28" s="25">
        <f>O28/O15</f>
        <v>0.35294117647058826</v>
      </c>
      <c r="Q28" s="31">
        <v>6</v>
      </c>
      <c r="R28" s="25">
        <f>Q28/O15</f>
        <v>0.35294117647058826</v>
      </c>
      <c r="S28" s="31">
        <v>3</v>
      </c>
      <c r="T28" s="25">
        <f>S28/O15</f>
        <v>0.17647058823529413</v>
      </c>
      <c r="U28" s="31">
        <v>0</v>
      </c>
      <c r="V28" s="25">
        <f>U28/O15</f>
        <v>0</v>
      </c>
      <c r="W28" s="4">
        <v>3.59</v>
      </c>
      <c r="X28" s="4">
        <v>0.93899999999999995</v>
      </c>
      <c r="Y28" s="104"/>
    </row>
    <row r="29" spans="2:26" ht="10.9" customHeight="1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32"/>
      <c r="L29" s="45"/>
      <c r="M29" s="46"/>
      <c r="N29" s="23"/>
      <c r="O29" s="46"/>
      <c r="P29" s="45"/>
      <c r="Q29" s="46"/>
      <c r="R29" s="45"/>
      <c r="S29" s="46"/>
      <c r="T29" s="45"/>
      <c r="U29" s="46"/>
      <c r="V29" s="45"/>
      <c r="W29" s="47"/>
      <c r="X29" s="47"/>
      <c r="Y29" s="104"/>
    </row>
    <row r="30" spans="2:26" ht="30" customHeight="1" x14ac:dyDescent="0.25">
      <c r="B30" s="99" t="s">
        <v>11</v>
      </c>
      <c r="C30" s="102"/>
      <c r="D30" s="102"/>
      <c r="E30" s="102"/>
      <c r="F30" s="102"/>
      <c r="G30" s="102"/>
      <c r="H30" s="102"/>
      <c r="I30" s="102"/>
      <c r="J30" s="103"/>
      <c r="K30" s="27">
        <v>0</v>
      </c>
      <c r="L30" s="24">
        <f>K30/O15</f>
        <v>0</v>
      </c>
      <c r="M30" s="30">
        <v>2</v>
      </c>
      <c r="N30" s="23">
        <f>M30/O15</f>
        <v>0.11764705882352941</v>
      </c>
      <c r="O30" s="30">
        <v>9</v>
      </c>
      <c r="P30" s="24">
        <f>O30/O15</f>
        <v>0.52941176470588236</v>
      </c>
      <c r="Q30" s="30">
        <v>6</v>
      </c>
      <c r="R30" s="24">
        <f>Q30/O15</f>
        <v>0.35294117647058826</v>
      </c>
      <c r="S30" s="30">
        <v>0</v>
      </c>
      <c r="T30" s="24">
        <f>S30/O15</f>
        <v>0</v>
      </c>
      <c r="U30" s="30">
        <v>0</v>
      </c>
      <c r="V30" s="24">
        <f>U30/O15</f>
        <v>0</v>
      </c>
      <c r="W30" s="2">
        <v>3.24</v>
      </c>
      <c r="X30" s="2">
        <v>0.66400000000000003</v>
      </c>
      <c r="Y30" s="104"/>
      <c r="Z30" s="55"/>
    </row>
    <row r="31" spans="2:26" ht="10.9" customHeight="1" x14ac:dyDescent="0.25">
      <c r="B31" s="82"/>
      <c r="C31" s="82"/>
      <c r="D31" s="82"/>
      <c r="E31" s="82"/>
      <c r="F31" s="82"/>
      <c r="G31" s="82"/>
      <c r="H31" s="82"/>
      <c r="I31" s="82"/>
      <c r="J31" s="82"/>
      <c r="K31" s="48"/>
      <c r="L31" s="49"/>
      <c r="M31" s="50"/>
      <c r="N31" s="23"/>
      <c r="O31" s="50"/>
      <c r="P31" s="49"/>
      <c r="Q31" s="50"/>
      <c r="R31" s="49"/>
      <c r="S31" s="50"/>
      <c r="T31" s="49"/>
      <c r="U31" s="50"/>
      <c r="V31" s="49"/>
      <c r="W31" s="51"/>
      <c r="X31" s="51"/>
      <c r="Y31" s="104"/>
    </row>
    <row r="32" spans="2:26" ht="30.6" customHeight="1" x14ac:dyDescent="0.25">
      <c r="B32" s="79" t="s">
        <v>13</v>
      </c>
      <c r="C32" s="80"/>
      <c r="D32" s="80"/>
      <c r="E32" s="80"/>
      <c r="F32" s="80"/>
      <c r="G32" s="80"/>
      <c r="H32" s="80"/>
      <c r="I32" s="80"/>
      <c r="J32" s="81"/>
      <c r="K32" s="27">
        <v>0</v>
      </c>
      <c r="L32" s="24">
        <f>K32/O15</f>
        <v>0</v>
      </c>
      <c r="M32" s="29">
        <v>1</v>
      </c>
      <c r="N32" s="23">
        <f>M32/O15</f>
        <v>5.8823529411764705E-2</v>
      </c>
      <c r="O32" s="29">
        <v>4</v>
      </c>
      <c r="P32" s="24">
        <f>O32/O15</f>
        <v>0.23529411764705882</v>
      </c>
      <c r="Q32" s="29">
        <v>7</v>
      </c>
      <c r="R32" s="24">
        <f>Q32/O15</f>
        <v>0.41176470588235292</v>
      </c>
      <c r="S32" s="29">
        <v>3</v>
      </c>
      <c r="T32" s="24">
        <f>S32/O15</f>
        <v>0.17647058823529413</v>
      </c>
      <c r="U32" s="29">
        <v>2</v>
      </c>
      <c r="V32" s="24">
        <f>U32/O15</f>
        <v>0.11764705882352941</v>
      </c>
      <c r="W32" s="2">
        <v>3.8</v>
      </c>
      <c r="X32" s="2">
        <v>0.86199999999999999</v>
      </c>
      <c r="Y32" s="104"/>
      <c r="Z32" s="55"/>
    </row>
    <row r="33" spans="2:26" ht="10.9" customHeight="1" x14ac:dyDescent="0.25">
      <c r="B33" s="82"/>
      <c r="C33" s="82"/>
      <c r="D33" s="82"/>
      <c r="E33" s="82"/>
      <c r="F33" s="82"/>
      <c r="G33" s="82"/>
      <c r="H33" s="82"/>
      <c r="I33" s="82"/>
      <c r="J33" s="82"/>
      <c r="K33" s="48"/>
      <c r="L33" s="49"/>
      <c r="M33" s="50"/>
      <c r="N33" s="23"/>
      <c r="O33" s="50"/>
      <c r="P33" s="49"/>
      <c r="Q33" s="50"/>
      <c r="R33" s="49"/>
      <c r="S33" s="50"/>
      <c r="T33" s="49"/>
      <c r="U33" s="50"/>
      <c r="V33" s="49"/>
      <c r="W33" s="51"/>
      <c r="X33" s="51"/>
      <c r="Y33" s="104"/>
    </row>
    <row r="34" spans="2:26" s="54" customFormat="1" ht="30.6" customHeight="1" x14ac:dyDescent="0.25">
      <c r="B34" s="79" t="s">
        <v>21</v>
      </c>
      <c r="C34" s="80"/>
      <c r="D34" s="80"/>
      <c r="E34" s="80"/>
      <c r="F34" s="80"/>
      <c r="G34" s="80"/>
      <c r="H34" s="80"/>
      <c r="I34" s="80"/>
      <c r="J34" s="81"/>
      <c r="K34" s="27">
        <v>1</v>
      </c>
      <c r="L34" s="24">
        <f>K34/O15</f>
        <v>5.8823529411764705E-2</v>
      </c>
      <c r="M34" s="29">
        <v>0</v>
      </c>
      <c r="N34" s="23">
        <f>M34/O15</f>
        <v>0</v>
      </c>
      <c r="O34" s="29">
        <v>2</v>
      </c>
      <c r="P34" s="24">
        <f>O34/O15</f>
        <v>0.11764705882352941</v>
      </c>
      <c r="Q34" s="29">
        <v>13</v>
      </c>
      <c r="R34" s="24">
        <f>Q34/O15</f>
        <v>0.76470588235294112</v>
      </c>
      <c r="S34" s="29">
        <v>1</v>
      </c>
      <c r="T34" s="24">
        <f>S34/O15</f>
        <v>5.8823529411764705E-2</v>
      </c>
      <c r="U34" s="29">
        <v>0</v>
      </c>
      <c r="V34" s="24">
        <f>U34/O15</f>
        <v>0</v>
      </c>
      <c r="W34" s="2">
        <v>3.76</v>
      </c>
      <c r="X34" s="2">
        <v>0.83099999999999996</v>
      </c>
      <c r="Y34" s="104"/>
      <c r="Z34" s="55"/>
    </row>
    <row r="35" spans="2:26" s="52" customFormat="1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4"/>
      <c r="L35" s="3"/>
      <c r="M35" s="35"/>
      <c r="N35" s="68"/>
      <c r="O35" s="35"/>
      <c r="P35" s="3"/>
      <c r="Q35" s="35"/>
      <c r="R35" s="3"/>
      <c r="S35" s="35"/>
      <c r="T35" s="3"/>
      <c r="U35" s="35"/>
      <c r="V35" s="3"/>
      <c r="W35" s="6"/>
      <c r="X35" s="6"/>
    </row>
    <row r="36" spans="2:26" s="52" customFormat="1" ht="10.5" customHeight="1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34"/>
      <c r="L36" s="3"/>
      <c r="M36" s="35"/>
      <c r="N36" s="3"/>
      <c r="O36" s="35"/>
      <c r="P36" s="3"/>
      <c r="Q36" s="35"/>
      <c r="R36" s="3"/>
      <c r="S36" s="35"/>
      <c r="T36" s="3"/>
      <c r="U36" s="35"/>
      <c r="V36" s="3"/>
      <c r="W36" s="6"/>
      <c r="X36" s="6"/>
      <c r="Z36" s="56"/>
    </row>
    <row r="37" spans="2:26" ht="10.9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34"/>
      <c r="L37" s="3"/>
      <c r="M37" s="35"/>
      <c r="N37" s="3"/>
      <c r="O37" s="35"/>
      <c r="P37" s="3"/>
      <c r="Q37" s="35"/>
      <c r="R37" s="3"/>
      <c r="S37" s="35"/>
      <c r="T37" s="3"/>
      <c r="U37" s="35"/>
      <c r="V37" s="3"/>
      <c r="W37" s="6"/>
      <c r="X37" s="6"/>
    </row>
    <row r="38" spans="2:26" s="52" customFormat="1" ht="10.9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34"/>
      <c r="L38" s="3"/>
      <c r="M38" s="35"/>
      <c r="N38" s="3"/>
      <c r="O38" s="35"/>
      <c r="P38" s="3"/>
      <c r="Q38" s="35"/>
      <c r="R38" s="3"/>
      <c r="S38" s="35"/>
      <c r="T38" s="3"/>
      <c r="U38" s="35"/>
      <c r="V38" s="3"/>
      <c r="W38" s="6"/>
      <c r="X38" s="6"/>
    </row>
    <row r="39" spans="2:26" s="52" customFormat="1" ht="10.5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34"/>
      <c r="L39" s="3"/>
      <c r="M39" s="35"/>
      <c r="N39" s="3"/>
      <c r="O39" s="35"/>
      <c r="P39" s="3"/>
      <c r="Q39" s="35"/>
      <c r="R39" s="3"/>
      <c r="S39" s="35"/>
      <c r="T39" s="3"/>
      <c r="U39" s="35"/>
      <c r="V39" s="3"/>
      <c r="W39" s="6"/>
      <c r="X39" s="6"/>
      <c r="Z39" s="56"/>
    </row>
    <row r="42" spans="2:26" x14ac:dyDescent="0.25">
      <c r="B42" s="20" t="s">
        <v>4</v>
      </c>
      <c r="C42" s="54"/>
      <c r="D42" s="54"/>
      <c r="E42" s="54"/>
    </row>
    <row r="43" spans="2:26" x14ac:dyDescent="0.25">
      <c r="B43" s="21" t="s">
        <v>6</v>
      </c>
      <c r="C43" s="54"/>
      <c r="D43" s="54"/>
    </row>
  </sheetData>
  <mergeCells count="19">
    <mergeCell ref="B28:J28"/>
    <mergeCell ref="B24:J24"/>
    <mergeCell ref="B30:J30"/>
    <mergeCell ref="B32:J32"/>
    <mergeCell ref="B33:J33"/>
    <mergeCell ref="B31:J31"/>
    <mergeCell ref="B34:J34"/>
    <mergeCell ref="B8:X9"/>
    <mergeCell ref="B29:J29"/>
    <mergeCell ref="K19:L19"/>
    <mergeCell ref="M19:N19"/>
    <mergeCell ref="O19:P19"/>
    <mergeCell ref="Q19:R19"/>
    <mergeCell ref="S19:T19"/>
    <mergeCell ref="U19:V19"/>
    <mergeCell ref="C17:J17"/>
    <mergeCell ref="B27:J27"/>
    <mergeCell ref="B26:J26"/>
    <mergeCell ref="B22:J22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2016-06-09T07:39:13Z</dcterms:modified>
</cp:coreProperties>
</file>