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<sst xmlns="http://schemas.openxmlformats.org/spreadsheetml/2006/main" count="133" uniqueCount="38">
  <si>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</si>
  <si>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</si>
  <si>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</si>
  <si>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</si>
  <si>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</si>
  <si>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</si>
  <si>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</si>
  <si>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</si>
  <si>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</si>
  <si>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</si>
  <si>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</si>
  <si>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</si>
  <si>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</si>
  <si>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</si>
  <si>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</si>
  <si>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</si>
  <si>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</si>
  <si>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</si>
  <si>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</si>
  <si>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</si>
  <si>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</si>
  <si>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</si>
  <si>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</si>
  <si>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</si>
  <si>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</si>
  <si>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</si>
  <si>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</si>
  <si>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</si>
  <si>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</si>
  <si>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</si>
  <si>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</si>
  <si>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</si>
  <si>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</si>
  <si>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</si>
  <si>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</si>
  <si>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Tècnica Superior d'Arquitectura de Barcelona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</si>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</sst>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0" fontId="11" fillId="0" borderId="45" xfId="3" applyBorder="1" applyAlignment="1">
      <alignment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</xdr:row>
      <xdr:rowOff>123824</xdr:rowOff>
    </xdr:from>
    <xdr:to>
      <xdr:col>22</xdr:col>
      <xdr:colOff>400052</xdr:colOff>
      <xdr:row>40</xdr:row>
      <xdr:rowOff>19050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38224"/>
          <a:ext cx="13506452" cy="6753226"/>
        </a:xfrm>
        <a:prstGeom prst="rect">
          <a:avLst/>
        </a:prstGeom>
      </xdr:spPr>
    </xdr:pic>
    <xdr:clientData/>
  </xdr:twoCellAnchor>
  <xdr:twoCellAnchor editAs="oneCell">
    <xdr:from>
      <xdr:col>1</xdr:col>
      <xdr:colOff>445274</xdr:colOff>
      <xdr:row>42</xdr:row>
      <xdr:rowOff>26175</xdr:rowOff>
    </xdr:from>
    <xdr:to>
      <xdr:col>20</xdr:col>
      <xdr:colOff>523875</xdr:colOff>
      <xdr:row>47</xdr:row>
      <xdr:rowOff>73189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874" y="8179575"/>
          <a:ext cx="11661001" cy="99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7" t="s">
        <v>15</v>
      </c>
      <c r="C9" s="67" t="s">
        <v>16</v>
      </c>
      <c r="D9" s="68" t="s">
        <v>17</v>
      </c>
    </row>
    <row r="10" spans="1:22" ht="15.75" thickBot="1">
      <c r="B10" s="96">
        <v>52</v>
      </c>
      <c r="C10" s="69">
        <v>34</v>
      </c>
      <c r="D10" s="95">
        <f>C10/B10</f>
        <v>0.65384615384615385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01"/>
      <c r="C9" s="104" t="s">
        <v>9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1:22">
      <c r="A10" s="9"/>
      <c r="B10" s="102"/>
      <c r="C10" s="106" t="s">
        <v>1</v>
      </c>
      <c r="D10" s="107"/>
      <c r="E10" s="106" t="s">
        <v>2</v>
      </c>
      <c r="F10" s="108"/>
      <c r="G10" s="109" t="s">
        <v>3</v>
      </c>
      <c r="H10" s="107"/>
      <c r="I10" s="106" t="s">
        <v>4</v>
      </c>
      <c r="J10" s="107"/>
      <c r="K10" s="106" t="s">
        <v>5</v>
      </c>
      <c r="L10" s="107"/>
      <c r="M10" s="106" t="s">
        <v>10</v>
      </c>
      <c r="N10" s="107"/>
      <c r="O10" s="110" t="s">
        <v>0</v>
      </c>
      <c r="P10" s="107"/>
      <c r="Q10" s="111" t="s">
        <v>7</v>
      </c>
      <c r="R10" s="113" t="s">
        <v>8</v>
      </c>
    </row>
    <row r="11" spans="1:22" ht="15.75" thickBot="1">
      <c r="A11" s="9"/>
      <c r="B11" s="10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2"/>
      <c r="R11" s="114"/>
    </row>
    <row r="12" spans="1:22" ht="45">
      <c r="A12" s="9"/>
      <c r="B12" s="52" t="s">
        <v>20</v>
      </c>
      <c r="C12" s="13">
        <v>1</v>
      </c>
      <c r="D12" s="14">
        <f>C12/O12</f>
        <v>2.9411764705882353E-2</v>
      </c>
      <c r="E12" s="15">
        <v>4</v>
      </c>
      <c r="F12" s="16">
        <f>E12/O12</f>
        <v>0.11764705882352941</v>
      </c>
      <c r="G12" s="17">
        <v>11</v>
      </c>
      <c r="H12" s="18">
        <f>G12/O12</f>
        <v>0.3235294117647059</v>
      </c>
      <c r="I12" s="17">
        <v>15</v>
      </c>
      <c r="J12" s="18">
        <f>I12/O12</f>
        <v>0.44117647058823528</v>
      </c>
      <c r="K12" s="17">
        <v>2</v>
      </c>
      <c r="L12" s="18">
        <f>K12/O12</f>
        <v>5.8823529411764705E-2</v>
      </c>
      <c r="M12" s="19">
        <v>1</v>
      </c>
      <c r="N12" s="20">
        <f>M12/O12</f>
        <v>2.9411764705882353E-2</v>
      </c>
      <c r="O12" s="21">
        <v>34</v>
      </c>
      <c r="P12" s="22">
        <f>O12/O12</f>
        <v>1</v>
      </c>
      <c r="Q12" s="23">
        <v>3.39</v>
      </c>
      <c r="R12" s="24">
        <v>0.9</v>
      </c>
    </row>
    <row r="13" spans="1:22" ht="30">
      <c r="A13" s="9"/>
      <c r="B13" s="53" t="s">
        <v>21</v>
      </c>
      <c r="C13" s="25">
        <v>1</v>
      </c>
      <c r="D13" s="26">
        <f>C13/O13</f>
        <v>2.9411764705882353E-2</v>
      </c>
      <c r="E13" s="27">
        <v>3</v>
      </c>
      <c r="F13" s="28">
        <f>E13/O13</f>
        <v>8.8235294117647065E-2</v>
      </c>
      <c r="G13" s="29">
        <v>13</v>
      </c>
      <c r="H13" s="30">
        <f>G13/O13</f>
        <v>0.38235294117647056</v>
      </c>
      <c r="I13" s="29">
        <v>12</v>
      </c>
      <c r="J13" s="30">
        <f>I13/O13</f>
        <v>0.35294117647058826</v>
      </c>
      <c r="K13" s="29">
        <v>3</v>
      </c>
      <c r="L13" s="30">
        <f>K13/O13</f>
        <v>8.8235294117647065E-2</v>
      </c>
      <c r="M13" s="31">
        <v>2</v>
      </c>
      <c r="N13" s="32">
        <f>M13/O13</f>
        <v>5.8823529411764705E-2</v>
      </c>
      <c r="O13" s="33">
        <v>34</v>
      </c>
      <c r="P13" s="32">
        <v>1</v>
      </c>
      <c r="Q13" s="34">
        <v>3.41</v>
      </c>
      <c r="R13" s="35">
        <v>0.91</v>
      </c>
    </row>
    <row r="14" spans="1:22" ht="53.25" customHeight="1">
      <c r="A14" s="9"/>
      <c r="B14" s="36" t="s">
        <v>22</v>
      </c>
      <c r="C14" s="37">
        <v>2</v>
      </c>
      <c r="D14" s="30">
        <f>C14/O14</f>
        <v>5.8823529411764705E-2</v>
      </c>
      <c r="E14" s="37">
        <v>2</v>
      </c>
      <c r="F14" s="30">
        <f>E14/O14</f>
        <v>5.8823529411764705E-2</v>
      </c>
      <c r="G14" s="37">
        <v>8</v>
      </c>
      <c r="H14" s="38">
        <f>G14/O14</f>
        <v>0.23529411764705882</v>
      </c>
      <c r="I14" s="37">
        <v>13</v>
      </c>
      <c r="J14" s="38">
        <f>I14/O14</f>
        <v>0.38235294117647056</v>
      </c>
      <c r="K14" s="37">
        <v>2</v>
      </c>
      <c r="L14" s="38">
        <f>K14/O14</f>
        <v>5.8823529411764705E-2</v>
      </c>
      <c r="M14" s="39">
        <v>7</v>
      </c>
      <c r="N14" s="40">
        <f>M14/O14</f>
        <v>0.20588235294117646</v>
      </c>
      <c r="O14" s="33">
        <v>34</v>
      </c>
      <c r="P14" s="32">
        <v>1</v>
      </c>
      <c r="Q14" s="34">
        <v>3.41</v>
      </c>
      <c r="R14" s="35">
        <v>1.01</v>
      </c>
    </row>
    <row r="15" spans="1:22" ht="64.5" customHeight="1">
      <c r="A15" s="9"/>
      <c r="B15" s="70" t="s">
        <v>23</v>
      </c>
      <c r="C15" s="89">
        <v>2</v>
      </c>
      <c r="D15" s="30">
        <f>C15/O15</f>
        <v>5.8823529411764705E-2</v>
      </c>
      <c r="E15" s="89">
        <v>2</v>
      </c>
      <c r="F15" s="30">
        <f>E15/O15</f>
        <v>5.8823529411764705E-2</v>
      </c>
      <c r="G15" s="89">
        <v>7</v>
      </c>
      <c r="H15" s="30">
        <f>G15/O15</f>
        <v>0.20588235294117646</v>
      </c>
      <c r="I15" s="89">
        <v>14</v>
      </c>
      <c r="J15" s="30">
        <f>I15/O15</f>
        <v>0.41176470588235292</v>
      </c>
      <c r="K15" s="89">
        <v>1</v>
      </c>
      <c r="L15" s="30">
        <f>K15/O15</f>
        <v>2.9411764705882353E-2</v>
      </c>
      <c r="M15" s="89">
        <v>8</v>
      </c>
      <c r="N15" s="30">
        <f>M15/O15</f>
        <v>0.23529411764705882</v>
      </c>
      <c r="O15" s="89">
        <v>34</v>
      </c>
      <c r="P15" s="30">
        <v>1</v>
      </c>
      <c r="Q15" s="34">
        <v>3.38</v>
      </c>
      <c r="R15" s="35">
        <v>0.98</v>
      </c>
    </row>
    <row r="16" spans="1:22" ht="64.5" customHeight="1" thickBot="1">
      <c r="A16" s="9"/>
      <c r="B16" s="41" t="s">
        <v>24</v>
      </c>
      <c r="C16" s="84">
        <v>2</v>
      </c>
      <c r="D16" s="85">
        <f>C16/O16</f>
        <v>5.8823529411764705E-2</v>
      </c>
      <c r="E16" s="86">
        <v>3</v>
      </c>
      <c r="F16" s="85">
        <f>E16/O16</f>
        <v>8.8235294117647065E-2</v>
      </c>
      <c r="G16" s="86">
        <v>9</v>
      </c>
      <c r="H16" s="85">
        <f>G16/O16</f>
        <v>0.26470588235294118</v>
      </c>
      <c r="I16" s="86">
        <v>9</v>
      </c>
      <c r="J16" s="85">
        <f>I16/O16</f>
        <v>0.26470588235294118</v>
      </c>
      <c r="K16" s="86">
        <v>1</v>
      </c>
      <c r="L16" s="85">
        <f>K16/O16</f>
        <v>2.9411764705882353E-2</v>
      </c>
      <c r="M16" s="87">
        <v>10</v>
      </c>
      <c r="N16" s="88">
        <f>M16/O16</f>
        <v>0.29411764705882354</v>
      </c>
      <c r="O16" s="64">
        <v>34</v>
      </c>
      <c r="P16" s="63">
        <v>1</v>
      </c>
      <c r="Q16" s="62">
        <v>3.17</v>
      </c>
      <c r="R16" s="61">
        <v>1.01</v>
      </c>
    </row>
    <row r="17" spans="1:21">
      <c r="B17" s="49"/>
    </row>
    <row r="18" spans="1:21" ht="15.75" customHeight="1">
      <c r="R18" s="50"/>
      <c r="U18" s="51"/>
    </row>
    <row r="19" spans="1:21" ht="15.75" customHeight="1">
      <c r="R19" s="50"/>
      <c r="U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15"/>
      <c r="C24" s="118" t="s">
        <v>9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</row>
    <row r="25" spans="1:21">
      <c r="A25" s="51"/>
      <c r="B25" s="116"/>
      <c r="C25" s="106" t="s">
        <v>1</v>
      </c>
      <c r="D25" s="107"/>
      <c r="E25" s="106" t="s">
        <v>2</v>
      </c>
      <c r="F25" s="108"/>
      <c r="G25" s="109" t="s">
        <v>3</v>
      </c>
      <c r="H25" s="107"/>
      <c r="I25" s="106" t="s">
        <v>4</v>
      </c>
      <c r="J25" s="107"/>
      <c r="K25" s="106" t="s">
        <v>5</v>
      </c>
      <c r="L25" s="107"/>
      <c r="M25" s="106" t="s">
        <v>10</v>
      </c>
      <c r="N25" s="107"/>
      <c r="O25" s="110" t="s">
        <v>0</v>
      </c>
      <c r="P25" s="107"/>
      <c r="Q25" s="111" t="s">
        <v>7</v>
      </c>
      <c r="R25" s="113" t="s">
        <v>8</v>
      </c>
    </row>
    <row r="26" spans="1:21" ht="15.75" thickBot="1">
      <c r="A26" s="51"/>
      <c r="B26" s="117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2"/>
      <c r="R26" s="114"/>
    </row>
    <row r="27" spans="1:21" ht="30">
      <c r="A27" s="9"/>
      <c r="B27" s="52" t="s">
        <v>26</v>
      </c>
      <c r="C27" s="13">
        <v>4</v>
      </c>
      <c r="D27" s="14">
        <f>C27/O27</f>
        <v>0.11764705882352941</v>
      </c>
      <c r="E27" s="15">
        <v>6</v>
      </c>
      <c r="F27" s="16">
        <f>E27/O27</f>
        <v>0.17647058823529413</v>
      </c>
      <c r="G27" s="17">
        <v>10</v>
      </c>
      <c r="H27" s="18">
        <f>G27/O27</f>
        <v>0.29411764705882354</v>
      </c>
      <c r="I27" s="17">
        <v>14</v>
      </c>
      <c r="J27" s="18">
        <f>I27/O27</f>
        <v>0.41176470588235292</v>
      </c>
      <c r="K27" s="17">
        <v>0</v>
      </c>
      <c r="L27" s="18">
        <f>K27/O27</f>
        <v>0</v>
      </c>
      <c r="M27" s="19">
        <v>0</v>
      </c>
      <c r="N27" s="20">
        <f>M27/O27</f>
        <v>0</v>
      </c>
      <c r="O27" s="21">
        <v>34</v>
      </c>
      <c r="P27" s="22">
        <v>1</v>
      </c>
      <c r="Q27" s="23">
        <v>3</v>
      </c>
      <c r="R27" s="24">
        <v>1.04</v>
      </c>
    </row>
    <row r="28" spans="1:21" ht="30.75" customHeight="1">
      <c r="A28" s="9"/>
      <c r="B28" s="53" t="s">
        <v>27</v>
      </c>
      <c r="C28" s="25">
        <v>2</v>
      </c>
      <c r="D28" s="26">
        <f>C28/O28</f>
        <v>5.8823529411764705E-2</v>
      </c>
      <c r="E28" s="27">
        <v>3</v>
      </c>
      <c r="F28" s="28">
        <f>E28/O28</f>
        <v>8.8235294117647065E-2</v>
      </c>
      <c r="G28" s="29">
        <v>11</v>
      </c>
      <c r="H28" s="30">
        <f>G28/O28</f>
        <v>0.3235294117647059</v>
      </c>
      <c r="I28" s="29">
        <v>15</v>
      </c>
      <c r="J28" s="30">
        <f>I28/O28</f>
        <v>0.44117647058823528</v>
      </c>
      <c r="K28" s="29">
        <v>2</v>
      </c>
      <c r="L28" s="30">
        <f>K28/O28</f>
        <v>5.8823529411764705E-2</v>
      </c>
      <c r="M28" s="65">
        <v>1</v>
      </c>
      <c r="N28" s="32">
        <f>M28/O28</f>
        <v>2.9411764705882353E-2</v>
      </c>
      <c r="O28" s="33">
        <v>34</v>
      </c>
      <c r="P28" s="32">
        <v>1</v>
      </c>
      <c r="Q28" s="34">
        <v>3.36</v>
      </c>
      <c r="R28" s="35">
        <v>0.96</v>
      </c>
      <c r="U28" s="54"/>
    </row>
    <row r="29" spans="1:21" ht="15.75" thickBot="1">
      <c r="A29" s="9"/>
      <c r="B29" s="71" t="s">
        <v>36</v>
      </c>
      <c r="C29" s="17">
        <v>2</v>
      </c>
      <c r="D29" s="42">
        <f>C29/O29</f>
        <v>5.8823529411764705E-2</v>
      </c>
      <c r="E29" s="43">
        <v>4</v>
      </c>
      <c r="F29" s="42">
        <f>E29/O29</f>
        <v>0.11764705882352941</v>
      </c>
      <c r="G29" s="43">
        <v>20</v>
      </c>
      <c r="H29" s="42">
        <f>G29/O29</f>
        <v>0.58823529411764708</v>
      </c>
      <c r="I29" s="43">
        <v>6</v>
      </c>
      <c r="J29" s="42">
        <f>I29/O29</f>
        <v>0.17647058823529413</v>
      </c>
      <c r="K29" s="43">
        <v>2</v>
      </c>
      <c r="L29" s="42">
        <f>K29/O29</f>
        <v>5.8823529411764705E-2</v>
      </c>
      <c r="M29" s="44">
        <v>0</v>
      </c>
      <c r="N29" s="72">
        <f>M29/O29</f>
        <v>0</v>
      </c>
      <c r="O29" s="45">
        <v>34</v>
      </c>
      <c r="P29" s="46">
        <v>1</v>
      </c>
      <c r="Q29" s="47">
        <v>3.06</v>
      </c>
      <c r="R29" s="48">
        <v>0.89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15"/>
      <c r="C37" s="118" t="s">
        <v>9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2:20">
      <c r="B38" s="116"/>
      <c r="C38" s="106" t="s">
        <v>1</v>
      </c>
      <c r="D38" s="107"/>
      <c r="E38" s="106" t="s">
        <v>2</v>
      </c>
      <c r="F38" s="108"/>
      <c r="G38" s="109" t="s">
        <v>3</v>
      </c>
      <c r="H38" s="107"/>
      <c r="I38" s="106" t="s">
        <v>4</v>
      </c>
      <c r="J38" s="107"/>
      <c r="K38" s="106" t="s">
        <v>5</v>
      </c>
      <c r="L38" s="107"/>
      <c r="M38" s="106" t="s">
        <v>10</v>
      </c>
      <c r="N38" s="107"/>
      <c r="O38" s="110" t="s">
        <v>0</v>
      </c>
      <c r="P38" s="107"/>
      <c r="Q38" s="111" t="s">
        <v>7</v>
      </c>
      <c r="R38" s="113" t="s">
        <v>8</v>
      </c>
    </row>
    <row r="39" spans="2:20" ht="15.75" thickBot="1">
      <c r="B39" s="117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2"/>
      <c r="R39" s="114"/>
    </row>
    <row r="40" spans="2:20" ht="30">
      <c r="B40" s="55" t="s">
        <v>30</v>
      </c>
      <c r="C40" s="13">
        <v>2</v>
      </c>
      <c r="D40" s="14">
        <f>C40/O40</f>
        <v>5.8823529411764705E-2</v>
      </c>
      <c r="E40" s="15">
        <v>2</v>
      </c>
      <c r="F40" s="16">
        <f>E40/O40</f>
        <v>5.8823529411764705E-2</v>
      </c>
      <c r="G40" s="17">
        <v>7</v>
      </c>
      <c r="H40" s="18">
        <f>G40/O40</f>
        <v>0.20588235294117646</v>
      </c>
      <c r="I40" s="17">
        <v>18</v>
      </c>
      <c r="J40" s="18">
        <f>I40/O40</f>
        <v>0.52941176470588236</v>
      </c>
      <c r="K40" s="17">
        <v>4</v>
      </c>
      <c r="L40" s="18">
        <f>K40/O40</f>
        <v>0.11764705882352941</v>
      </c>
      <c r="M40" s="19">
        <v>1</v>
      </c>
      <c r="N40" s="20">
        <f>M40/O40</f>
        <v>2.9411764705882353E-2</v>
      </c>
      <c r="O40" s="21">
        <v>34</v>
      </c>
      <c r="P40" s="22">
        <v>1</v>
      </c>
      <c r="Q40" s="23">
        <v>3.61</v>
      </c>
      <c r="R40" s="24">
        <v>1</v>
      </c>
    </row>
    <row r="41" spans="2:20" ht="30.75" customHeight="1" thickBot="1">
      <c r="B41" s="90" t="s">
        <v>31</v>
      </c>
      <c r="C41" s="91">
        <v>2</v>
      </c>
      <c r="D41" s="72">
        <f>C41/O41</f>
        <v>5.8823529411764705E-2</v>
      </c>
      <c r="E41" s="92">
        <v>5</v>
      </c>
      <c r="F41" s="93">
        <f>E41/O41</f>
        <v>0.14705882352941177</v>
      </c>
      <c r="G41" s="43">
        <v>3</v>
      </c>
      <c r="H41" s="42">
        <f>G41/O41</f>
        <v>8.8235294117647065E-2</v>
      </c>
      <c r="I41" s="43">
        <v>17</v>
      </c>
      <c r="J41" s="42">
        <f>I41/O41</f>
        <v>0.5</v>
      </c>
      <c r="K41" s="43">
        <v>7</v>
      </c>
      <c r="L41" s="42">
        <f>K41/O41</f>
        <v>0.20588235294117646</v>
      </c>
      <c r="M41" s="94">
        <v>0</v>
      </c>
      <c r="N41" s="46">
        <f>M41/O41</f>
        <v>0</v>
      </c>
      <c r="O41" s="45">
        <v>34</v>
      </c>
      <c r="P41" s="46">
        <v>1</v>
      </c>
      <c r="Q41" s="47">
        <v>3.65</v>
      </c>
      <c r="R41" s="48">
        <v>1.1499999999999999</v>
      </c>
      <c r="T41" s="56"/>
    </row>
    <row r="42" spans="2:20">
      <c r="B42" s="49"/>
    </row>
    <row r="43" spans="2:20" ht="15.75" thickBot="1"/>
    <row r="44" spans="2:20" ht="30.75" customHeight="1" thickBot="1">
      <c r="B44" s="119" t="s">
        <v>32</v>
      </c>
      <c r="C44" s="120"/>
      <c r="D44" s="120"/>
      <c r="E44" s="120"/>
      <c r="F44" s="120"/>
      <c r="G44" s="121"/>
      <c r="O44" s="83"/>
    </row>
    <row r="45" spans="2:20">
      <c r="B45" s="122" t="s">
        <v>13</v>
      </c>
      <c r="C45" s="123"/>
      <c r="D45" s="122" t="s">
        <v>12</v>
      </c>
      <c r="E45" s="123"/>
      <c r="F45" s="122" t="s">
        <v>0</v>
      </c>
      <c r="G45" s="123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30</v>
      </c>
      <c r="C47" s="57">
        <f>B47/F47</f>
        <v>0.88235294117647056</v>
      </c>
      <c r="D47" s="58">
        <v>4</v>
      </c>
      <c r="E47" s="57">
        <f>D47/F47</f>
        <v>0.11764705882352941</v>
      </c>
      <c r="F47" s="58">
        <v>34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15"/>
      <c r="C53" s="118" t="s">
        <v>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5"/>
    </row>
    <row r="54" spans="2:18">
      <c r="B54" s="116"/>
      <c r="C54" s="106" t="s">
        <v>1</v>
      </c>
      <c r="D54" s="107"/>
      <c r="E54" s="106" t="s">
        <v>2</v>
      </c>
      <c r="F54" s="108"/>
      <c r="G54" s="109" t="s">
        <v>3</v>
      </c>
      <c r="H54" s="107"/>
      <c r="I54" s="106" t="s">
        <v>4</v>
      </c>
      <c r="J54" s="107"/>
      <c r="K54" s="106" t="s">
        <v>5</v>
      </c>
      <c r="L54" s="107"/>
      <c r="M54" s="106" t="s">
        <v>10</v>
      </c>
      <c r="N54" s="107"/>
      <c r="O54" s="110" t="s">
        <v>0</v>
      </c>
      <c r="P54" s="107"/>
      <c r="Q54" s="111" t="s">
        <v>7</v>
      </c>
      <c r="R54" s="113" t="s">
        <v>8</v>
      </c>
    </row>
    <row r="55" spans="2:18" ht="15.75" thickBot="1">
      <c r="B55" s="117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2"/>
      <c r="R55" s="114"/>
    </row>
    <row r="56" spans="2:18" ht="15.75" thickBot="1">
      <c r="B56" s="73" t="s">
        <v>34</v>
      </c>
      <c r="C56" s="74">
        <v>1</v>
      </c>
      <c r="D56" s="75">
        <f>C56/O56</f>
        <v>2.9411764705882353E-2</v>
      </c>
      <c r="E56" s="74">
        <v>0</v>
      </c>
      <c r="F56" s="75">
        <f>E56/O56</f>
        <v>0</v>
      </c>
      <c r="G56" s="76">
        <v>4</v>
      </c>
      <c r="H56" s="77">
        <f>G56/O56</f>
        <v>0.11764705882352941</v>
      </c>
      <c r="I56" s="76">
        <v>17</v>
      </c>
      <c r="J56" s="77">
        <f>I56/O56</f>
        <v>0.5</v>
      </c>
      <c r="K56" s="76">
        <v>11</v>
      </c>
      <c r="L56" s="77">
        <f>K56/O56</f>
        <v>0.3235294117647059</v>
      </c>
      <c r="M56" s="78">
        <v>1</v>
      </c>
      <c r="N56" s="79">
        <f>M56/O56</f>
        <v>2.9411764705882353E-2</v>
      </c>
      <c r="O56" s="80">
        <v>34</v>
      </c>
      <c r="P56" s="79">
        <v>1</v>
      </c>
      <c r="Q56" s="81">
        <v>4.12</v>
      </c>
      <c r="R56" s="82">
        <v>0.86</v>
      </c>
    </row>
    <row r="57" spans="2:18">
      <c r="B57" s="49"/>
    </row>
  </sheetData>
  <mergeCells count="49"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2018-07-23T08:45:22Z</dcterms:modified>
</cp:coreProperties>
</file>