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4" r:id="rId2"/>
  </sheets>
  <calcPr calcId="145621"/>
</workbook>
</file>

<file path=xl/calcChain.xml><?xml version="1.0" encoding="utf-8"?>
<calcChain xmlns="http://schemas.openxmlformats.org/spreadsheetml/2006/main">
  <c r="M85" i="2" l="1"/>
  <c r="K85" i="2"/>
  <c r="I85" i="2"/>
  <c r="G85" i="2"/>
  <c r="E85" i="2"/>
  <c r="C85" i="2"/>
  <c r="M77" i="2"/>
  <c r="K77" i="2"/>
  <c r="I77" i="2"/>
  <c r="G77" i="2"/>
  <c r="E77" i="2"/>
  <c r="C77" i="2"/>
  <c r="T69" i="2"/>
  <c r="T68" i="2"/>
  <c r="T67" i="2"/>
  <c r="T66" i="2"/>
  <c r="T65" i="2"/>
  <c r="T64" i="2"/>
  <c r="T63" i="2"/>
  <c r="T62" i="2"/>
  <c r="T61" i="2"/>
  <c r="T60" i="2"/>
  <c r="T59" i="2"/>
  <c r="R69" i="2"/>
  <c r="R68" i="2"/>
  <c r="R67" i="2"/>
  <c r="R66" i="2"/>
  <c r="R65" i="2"/>
  <c r="R64" i="2"/>
  <c r="R63" i="2"/>
  <c r="R62" i="2"/>
  <c r="R61" i="2"/>
  <c r="R60" i="2"/>
  <c r="R59" i="2"/>
  <c r="P69" i="2"/>
  <c r="P68" i="2"/>
  <c r="P67" i="2"/>
  <c r="P66" i="2"/>
  <c r="P65" i="2"/>
  <c r="P64" i="2"/>
  <c r="P63" i="2"/>
  <c r="P62" i="2"/>
  <c r="P61" i="2"/>
  <c r="P60" i="2"/>
  <c r="P59" i="2"/>
  <c r="N69" i="2"/>
  <c r="N68" i="2"/>
  <c r="N67" i="2"/>
  <c r="N66" i="2"/>
  <c r="N65" i="2"/>
  <c r="N64" i="2"/>
  <c r="N63" i="2"/>
  <c r="N62" i="2"/>
  <c r="N61" i="2"/>
  <c r="N60" i="2"/>
  <c r="N59" i="2"/>
  <c r="L69" i="2"/>
  <c r="L68" i="2"/>
  <c r="L67" i="2"/>
  <c r="L66" i="2"/>
  <c r="L65" i="2"/>
  <c r="L64" i="2"/>
  <c r="L63" i="2"/>
  <c r="L62" i="2"/>
  <c r="L61" i="2"/>
  <c r="L60" i="2"/>
  <c r="L59" i="2"/>
  <c r="J69" i="2"/>
  <c r="J68" i="2"/>
  <c r="J67" i="2"/>
  <c r="J66" i="2"/>
  <c r="J65" i="2"/>
  <c r="J64" i="2"/>
  <c r="J63" i="2"/>
  <c r="J62" i="2"/>
  <c r="J61" i="2"/>
  <c r="J60" i="2"/>
  <c r="J59" i="2"/>
  <c r="T51" i="2"/>
  <c r="T50" i="2"/>
  <c r="T49" i="2"/>
  <c r="R51" i="2"/>
  <c r="R50" i="2"/>
  <c r="R49" i="2"/>
  <c r="P51" i="2"/>
  <c r="P50" i="2"/>
  <c r="P49" i="2"/>
  <c r="N51" i="2"/>
  <c r="N50" i="2"/>
  <c r="N49" i="2"/>
  <c r="L51" i="2"/>
  <c r="L50" i="2"/>
  <c r="L49" i="2"/>
  <c r="J51" i="2"/>
  <c r="J50" i="2"/>
  <c r="J49" i="2"/>
  <c r="D40" i="2"/>
  <c r="D39" i="2"/>
  <c r="D38" i="2"/>
  <c r="D37" i="2"/>
  <c r="D36" i="2"/>
  <c r="D35" i="2"/>
  <c r="D27" i="2"/>
  <c r="D26" i="2"/>
  <c r="D25" i="2"/>
  <c r="D24" i="2"/>
  <c r="D23" i="2"/>
  <c r="D22" i="2"/>
  <c r="D21" i="2"/>
  <c r="D20" i="2"/>
  <c r="D19" i="2"/>
  <c r="D18" i="2"/>
  <c r="D17" i="2"/>
  <c r="D16" i="2"/>
  <c r="D9" i="2" l="1"/>
</calcChain>
</file>

<file path=xl/sharedStrings.xml><?xml version="1.0" encoding="utf-8"?>
<sst xmlns="http://schemas.openxmlformats.org/spreadsheetml/2006/main" count="262" uniqueCount="74">
  <si>
    <t>Respostes</t>
  </si>
  <si>
    <t>%</t>
  </si>
  <si>
    <t>Lector/a</t>
  </si>
  <si>
    <t>Visitant</t>
  </si>
  <si>
    <t>Catedràtic/a universitari/a</t>
  </si>
  <si>
    <t>Titular universitari/a</t>
  </si>
  <si>
    <t>Catedràtic/a d'escola universitària</t>
  </si>
  <si>
    <t>Titular d'escola universitària</t>
  </si>
  <si>
    <t>Agregat/da</t>
  </si>
  <si>
    <t>Catedràtic/a contractat/da</t>
  </si>
  <si>
    <t>Col·laborador/a permanent</t>
  </si>
  <si>
    <t>Ajudant</t>
  </si>
  <si>
    <t>Associat/da</t>
  </si>
  <si>
    <t>Total</t>
  </si>
  <si>
    <t>[0-20%)</t>
  </si>
  <si>
    <t>[20% - 40%)</t>
  </si>
  <si>
    <t>[40% - 60%)</t>
  </si>
  <si>
    <t>[60% - 80%)</t>
  </si>
  <si>
    <t>[80% - 100%]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</si>
  <si>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</si>
  <si>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</si>
  <si>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</si>
  <si>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</si>
  <si>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</si>
  <si>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</si>
  <si>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</si>
  <si>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</si>
  <si>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</si>
  <si>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</si>
  <si>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</si>
  <si>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</si>
  <si>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</si>
  <si>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</si>
  <si>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Valoració global del nivell formatiu dels estudiants titulats dels màsters (del centre objecte d'enquesta) en què participeu (si escau)</t>
  </si>
  <si>
    <t>Participació:</t>
  </si>
  <si>
    <t>Població</t>
  </si>
  <si>
    <t>Nombre de resp. completes</t>
  </si>
  <si>
    <t>% resposta</t>
  </si>
  <si>
    <t>Categoria docent:</t>
  </si>
  <si>
    <t>NS/NC</t>
  </si>
  <si>
    <t>Grau de dedicació docent en els graus/màsters en què participeu en aquest centre (respecte a la vostra dedicació global com a professor/a en docència, recerca, tranferència i gestió)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</si>
  <si>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</si>
  <si>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</si>
  <si>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</si>
  <si>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</si>
  <si>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</si>
  <si>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</si>
  <si>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</si>
  <si>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</si>
  <si>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</si>
  <si>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</si>
  <si>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</si>
  <si>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</si>
  <si>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</si>
  <si>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</si>
  <si>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L'organització del desplegament del pla d'estudis (grups, horaris, etc.)</t>
  </si>
  <si>
    <t>Completament insatisfet/a (1)</t>
  </si>
  <si>
    <t>Insatisfet/a (2)</t>
  </si>
  <si>
    <t>Satisfet/a (4)</t>
  </si>
  <si>
    <t>Completament satisfet/a (5)</t>
  </si>
  <si>
    <t>Ns/Nc</t>
  </si>
  <si>
    <t>Novembre 2015</t>
  </si>
  <si>
    <t>Molt baix</t>
  </si>
  <si>
    <t xml:space="preserve">Normal </t>
  </si>
  <si>
    <t>Molt elevat</t>
  </si>
  <si>
    <t>Són apropiats els mecanismes/sistemes interns d'informació</t>
  </si>
  <si>
    <t>Completament insatisfet</t>
  </si>
  <si>
    <t>Insatisfet</t>
  </si>
  <si>
    <t>Normal</t>
  </si>
  <si>
    <t>Satisfet</t>
  </si>
  <si>
    <t>Completament satisfet</t>
  </si>
  <si>
    <t>Baix</t>
  </si>
  <si>
    <t>Elevat</t>
  </si>
  <si>
    <t>Enquesta de satisfacció del professorat de l'Escola d'Enginyeria de Telecomunicació i Aeroespacial de Castelldefels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</si>
</sst>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%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3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1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1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left" wrapText="1"/>
    </xf>
    <xf numFmtId="0" fontId="0" fillId="0" borderId="0" xfId="0"/>
    <xf numFmtId="0" fontId="4" fillId="0" borderId="3" xfId="2" applyFont="1" applyBorder="1" applyAlignment="1">
      <alignment horizontal="left" wrapText="1"/>
    </xf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4" fillId="0" borderId="19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left" vertical="center" wrapText="1"/>
    </xf>
    <xf numFmtId="164" fontId="8" fillId="0" borderId="13" xfId="2" applyNumberFormat="1" applyFont="1" applyBorder="1" applyAlignment="1">
      <alignment horizontal="center" vertical="center"/>
    </xf>
    <xf numFmtId="165" fontId="8" fillId="0" borderId="14" xfId="2" applyNumberFormat="1" applyFont="1" applyBorder="1" applyAlignment="1">
      <alignment horizontal="right" vertical="center"/>
    </xf>
    <xf numFmtId="164" fontId="8" fillId="0" borderId="15" xfId="2" applyNumberFormat="1" applyFont="1" applyBorder="1" applyAlignment="1">
      <alignment horizontal="center" vertical="center"/>
    </xf>
    <xf numFmtId="165" fontId="8" fillId="0" borderId="16" xfId="2" applyNumberFormat="1" applyFont="1" applyBorder="1" applyAlignment="1">
      <alignment horizontal="right" vertical="center"/>
    </xf>
    <xf numFmtId="164" fontId="8" fillId="3" borderId="17" xfId="2" applyNumberFormat="1" applyFont="1" applyFill="1" applyBorder="1" applyAlignment="1">
      <alignment horizontal="center" vertical="center"/>
    </xf>
    <xf numFmtId="165" fontId="8" fillId="3" borderId="18" xfId="2" applyNumberFormat="1" applyFont="1" applyFill="1" applyBorder="1" applyAlignment="1">
      <alignment horizontal="right" vertical="center"/>
    </xf>
    <xf numFmtId="0" fontId="4" fillId="3" borderId="4" xfId="2" applyFont="1" applyFill="1" applyBorder="1" applyAlignment="1">
      <alignment horizontal="left" vertical="center" wrapText="1"/>
    </xf>
    <xf numFmtId="0" fontId="4" fillId="3" borderId="22" xfId="2" applyFont="1" applyFill="1" applyBorder="1" applyAlignment="1">
      <alignment horizontal="left" vertical="center" wrapText="1"/>
    </xf>
    <xf numFmtId="49" fontId="10" fillId="0" borderId="0" xfId="0" applyNumberFormat="1" applyFont="1"/>
    <xf numFmtId="0" fontId="12" fillId="0" borderId="0" xfId="0" applyFont="1"/>
    <xf numFmtId="0" fontId="12" fillId="0" borderId="0" xfId="0" applyFont="1" applyFill="1" applyBorder="1"/>
    <xf numFmtId="0" fontId="13" fillId="0" borderId="0" xfId="2" applyFont="1" applyFill="1" applyBorder="1" applyAlignment="1">
      <alignment horizontal="left" vertical="center" wrapText="1"/>
    </xf>
    <xf numFmtId="165" fontId="14" fillId="0" borderId="0" xfId="2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5" fillId="0" borderId="0" xfId="0" applyFont="1" applyBorder="1"/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/>
    <xf numFmtId="0" fontId="15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/>
    <xf numFmtId="0" fontId="7" fillId="0" borderId="0" xfId="0" applyFont="1"/>
    <xf numFmtId="17" fontId="7" fillId="0" borderId="0" xfId="0" applyNumberFormat="1" applyFont="1"/>
    <xf numFmtId="0" fontId="7" fillId="0" borderId="0" xfId="0" applyFont="1" applyFill="1" applyBorder="1"/>
    <xf numFmtId="0" fontId="11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66" fontId="0" fillId="0" borderId="0" xfId="0" applyNumberFormat="1"/>
  </cellXfs>
  <cellStyles count="3">
    <cellStyle name="Normal" xfId="0" builtinId="0"/>
    <cellStyle name="Normal_Full1" xfId="2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2000">
                <a:solidFill>
                  <a:sysClr val="windowText" lastClr="000000"/>
                </a:solidFill>
              </a:rPr>
              <a:t>Categoria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1.0430249146074554E-2"/>
                </c:manualLayout>
              </c:layout>
              <c:tx>
                <c:rich>
                  <a:bodyPr/>
                  <a:lstStyle/>
                  <a:p>
                    <a:fld id="{74DAA2B5-6052-4FFD-BC51-5AC3F4F32B8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10A1B3F-9860-4E24-8305-57B2A010CEDB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E524D20-E70F-4E77-90A0-76D09AEDCFA0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81A983C-24CE-4C01-B5FE-5534E4786F13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B085950-6451-4DD9-B4A1-65A36FFA10BC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2A49BE2-A496-48E8-9EEF-92D905AD0D6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CB50E80-6256-4362-A139-95E9CA33E342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ca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1.3106789310133182E-16"/>
                  <c:y val="6.953499430716326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Gràfics!$K$11:$K$22</c:f>
              <c:strCache>
                <c:ptCount val="12"/>
                <c:pt idx="0">
                  <c:v>Lector/a</c:v>
                </c:pt>
                <c:pt idx="1">
                  <c:v>Visitant</c:v>
                </c:pt>
                <c:pt idx="2">
                  <c:v>Catedràtic/a universitari/a</c:v>
                </c:pt>
                <c:pt idx="3">
                  <c:v>Titular universitari/a</c:v>
                </c:pt>
                <c:pt idx="4">
                  <c:v>Catedràtic/a d'escola universitària</c:v>
                </c:pt>
                <c:pt idx="5">
                  <c:v>Titular d'escola universitària</c:v>
                </c:pt>
                <c:pt idx="6">
                  <c:v>Agregat/da</c:v>
                </c:pt>
                <c:pt idx="7">
                  <c:v>Catedràtic/a contractat/da</c:v>
                </c:pt>
                <c:pt idx="8">
                  <c:v>Col·laborador/a permanent</c:v>
                </c:pt>
                <c:pt idx="9">
                  <c:v>Ajudant</c:v>
                </c:pt>
                <c:pt idx="10">
                  <c:v>Associat/da</c:v>
                </c:pt>
                <c:pt idx="11">
                  <c:v>NS/NC</c:v>
                </c:pt>
              </c:strCache>
            </c:strRef>
          </c:cat>
          <c:val>
            <c:numRef>
              <c:f>Gràfics!$L$11:$L$22</c:f>
              <c:numCache>
                <c:formatCode>###0.00%</c:formatCode>
                <c:ptCount val="12"/>
                <c:pt idx="0">
                  <c:v>2.2222222222222223E-2</c:v>
                </c:pt>
                <c:pt idx="1">
                  <c:v>0</c:v>
                </c:pt>
                <c:pt idx="2">
                  <c:v>0.1111111111111111</c:v>
                </c:pt>
                <c:pt idx="3">
                  <c:v>0.28888888888888886</c:v>
                </c:pt>
                <c:pt idx="4">
                  <c:v>2.2222222222222223E-2</c:v>
                </c:pt>
                <c:pt idx="5">
                  <c:v>4.4444444444444446E-2</c:v>
                </c:pt>
                <c:pt idx="6">
                  <c:v>0.26666666666666666</c:v>
                </c:pt>
                <c:pt idx="7">
                  <c:v>0</c:v>
                </c:pt>
                <c:pt idx="8">
                  <c:v>0.15555555555555556</c:v>
                </c:pt>
                <c:pt idx="9">
                  <c:v>0</c:v>
                </c:pt>
                <c:pt idx="10">
                  <c:v>6.6666666666666666E-2</c:v>
                </c:pt>
                <c:pt idx="11">
                  <c:v>2.2222222222222223E-2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463488"/>
        <c:axId val="138027008"/>
      </c:barChart>
      <c:catAx>
        <c:axId val="13846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027008"/>
        <c:crosses val="autoZero"/>
        <c:auto val="1"/>
        <c:lblAlgn val="ctr"/>
        <c:lblOffset val="100"/>
        <c:noMultiLvlLbl val="0"/>
      </c:catAx>
      <c:valAx>
        <c:axId val="13802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66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Gràfics!$AC$213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Gràfics!$AD$212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Gràfics!$AD$213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Gràfics!$AE$212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Gràfics!$AE$213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Gràfics!$AF$212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Gràfics!$AF$213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Gràfics!$AG$212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Gràfics!$AG$213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277056"/>
        <c:axId val="143295232"/>
      </c:barChart>
      <c:lineChart>
        <c:grouping val="standard"/>
        <c:varyColors val="0"/>
        <c:ser>
          <c:idx val="5"/>
          <c:order val="5"/>
          <c:tx>
            <c:strRef>
              <c:f>Gràfics!$AH$212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Gràfics!$V$213:$AB$213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Gràfics!$AH$213</c:f>
              <c:numCache>
                <c:formatCode>0.00</c:formatCode>
                <c:ptCount val="1"/>
                <c:pt idx="0">
                  <c:v>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98560"/>
        <c:axId val="143296768"/>
      </c:lineChart>
      <c:catAx>
        <c:axId val="1432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295232"/>
        <c:crosses val="autoZero"/>
        <c:auto val="1"/>
        <c:lblAlgn val="ctr"/>
        <c:lblOffset val="100"/>
        <c:noMultiLvlLbl val="0"/>
      </c:catAx>
      <c:valAx>
        <c:axId val="14329523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277056"/>
        <c:crosses val="autoZero"/>
        <c:crossBetween val="between"/>
      </c:valAx>
      <c:valAx>
        <c:axId val="14329676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298560"/>
        <c:crosses val="max"/>
        <c:crossBetween val="between"/>
      </c:valAx>
      <c:catAx>
        <c:axId val="143298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29676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522555042145824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Gràfics!$AC$215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Gràfics!$AD$214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Gràfics!$AD$215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Gràfics!$AE$214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Gràfics!$AE$215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3"/>
          <c:order val="3"/>
          <c:tx>
            <c:strRef>
              <c:f>Gràfics!$AF$214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Gràfics!$AF$215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Gràfics!$AG$214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Gràfics!$AG$215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017088"/>
        <c:axId val="143018624"/>
      </c:barChart>
      <c:lineChart>
        <c:grouping val="standard"/>
        <c:varyColors val="0"/>
        <c:ser>
          <c:idx val="5"/>
          <c:order val="5"/>
          <c:tx>
            <c:strRef>
              <c:f>Gràfics!$AH$214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Gràfics!$V$215:$AB$215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Gràfics!$AH$215</c:f>
              <c:numCache>
                <c:formatCode>0.00</c:formatCode>
                <c:ptCount val="1"/>
                <c:pt idx="0">
                  <c:v>2.98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30144"/>
        <c:axId val="143028608"/>
      </c:lineChart>
      <c:catAx>
        <c:axId val="1430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018624"/>
        <c:crosses val="autoZero"/>
        <c:auto val="1"/>
        <c:lblAlgn val="ctr"/>
        <c:lblOffset val="100"/>
        <c:noMultiLvlLbl val="0"/>
      </c:catAx>
      <c:valAx>
        <c:axId val="14301862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017088"/>
        <c:crosses val="autoZero"/>
        <c:crossBetween val="between"/>
      </c:valAx>
      <c:valAx>
        <c:axId val="1430286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030144"/>
        <c:crosses val="max"/>
        <c:crossBetween val="between"/>
      </c:valAx>
      <c:catAx>
        <c:axId val="14303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0286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709157065680101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Gràfics!$AC$217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Gràfics!$AD$216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Gràfics!$AD$217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Gràfics!$AE$216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Gràfics!$AE$217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Gràfics!$AF$216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Gràfics!$AF$217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Gràfics!$AG$216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Gràfics!$AG$217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072256"/>
        <c:axId val="143082240"/>
      </c:barChart>
      <c:lineChart>
        <c:grouping val="standard"/>
        <c:varyColors val="0"/>
        <c:ser>
          <c:idx val="5"/>
          <c:order val="5"/>
          <c:tx>
            <c:strRef>
              <c:f>Gràfics!$AH$216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Gràfics!$V$217:$AB$217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Gràfics!$AH$217</c:f>
              <c:numCache>
                <c:formatCode>0.00</c:formatCode>
                <c:ptCount val="1"/>
                <c:pt idx="0">
                  <c:v>2.88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3760"/>
        <c:axId val="143083776"/>
      </c:lineChart>
      <c:catAx>
        <c:axId val="1430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082240"/>
        <c:crosses val="autoZero"/>
        <c:auto val="1"/>
        <c:lblAlgn val="ctr"/>
        <c:lblOffset val="100"/>
        <c:noMultiLvlLbl val="0"/>
      </c:catAx>
      <c:valAx>
        <c:axId val="1430822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072256"/>
        <c:crosses val="autoZero"/>
        <c:crossBetween val="between"/>
      </c:valAx>
      <c:valAx>
        <c:axId val="1430837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093760"/>
        <c:crosses val="max"/>
        <c:crossBetween val="between"/>
      </c:valAx>
      <c:catAx>
        <c:axId val="14309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0837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6470818154302433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Gràfics!$AC$220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Gràfics!$V$221:$AB$221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Gràfics!$AC$221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Gràfics!$AD$220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Gràfics!$V$221:$AB$221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Gràfics!$AD$221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Gràfics!$AE$220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Gràfics!$V$221:$AB$221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Gràfics!$AE$221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Gràfics!$AF$220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Gràfics!$V$221:$AB$221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Gràfics!$AF$221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Gràfics!$AG$220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Gràfics!$V$221:$AB$221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Gràfics!$AG$221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31776"/>
        <c:axId val="143133312"/>
      </c:barChart>
      <c:lineChart>
        <c:grouping val="standard"/>
        <c:varyColors val="0"/>
        <c:ser>
          <c:idx val="5"/>
          <c:order val="5"/>
          <c:tx>
            <c:strRef>
              <c:f>Gràfics!$AH$220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Gràfics!$V$221:$AB$221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Gràfics!$AH$221</c:f>
              <c:numCache>
                <c:formatCode>0.00</c:formatCode>
                <c:ptCount val="1"/>
                <c:pt idx="0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36640"/>
        <c:axId val="143135104"/>
      </c:lineChart>
      <c:catAx>
        <c:axId val="1431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133312"/>
        <c:crosses val="autoZero"/>
        <c:auto val="1"/>
        <c:lblAlgn val="ctr"/>
        <c:lblOffset val="100"/>
        <c:noMultiLvlLbl val="0"/>
      </c:catAx>
      <c:valAx>
        <c:axId val="14313331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131776"/>
        <c:crosses val="autoZero"/>
        <c:crossBetween val="between"/>
      </c:valAx>
      <c:valAx>
        <c:axId val="14313510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136640"/>
        <c:crosses val="max"/>
        <c:crossBetween val="between"/>
      </c:valAx>
      <c:catAx>
        <c:axId val="14313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13510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064017663049946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Gràfics!$AC$222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Gràfics!$V$223:$AB$223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Gràfics!$AC$223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Gràfics!$AD$222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Gràfics!$V$223:$AB$223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Gràfics!$AD$223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Gràfics!$AE$222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Gràfics!$V$223:$AB$223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Gràfics!$AE$223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Gràfics!$AF$222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Gràfics!$V$223:$AB$223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Gràfics!$AF$223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Gràfics!$AG$222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Gràfics!$V$223:$AB$223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Gràfics!$AG$223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78752"/>
        <c:axId val="143184640"/>
      </c:barChart>
      <c:lineChart>
        <c:grouping val="standard"/>
        <c:varyColors val="0"/>
        <c:ser>
          <c:idx val="5"/>
          <c:order val="5"/>
          <c:tx>
            <c:strRef>
              <c:f>Gràfics!$AH$222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Gràfics!$V$223:$AB$223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Gràfics!$AH$223</c:f>
              <c:numCache>
                <c:formatCode>0.00</c:formatCode>
                <c:ptCount val="1"/>
                <c:pt idx="0">
                  <c:v>3.45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27232"/>
        <c:axId val="143186176"/>
      </c:lineChart>
      <c:catAx>
        <c:axId val="14317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184640"/>
        <c:crosses val="autoZero"/>
        <c:auto val="1"/>
        <c:lblAlgn val="ctr"/>
        <c:lblOffset val="100"/>
        <c:noMultiLvlLbl val="0"/>
      </c:catAx>
      <c:valAx>
        <c:axId val="1431846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178752"/>
        <c:crosses val="autoZero"/>
        <c:crossBetween val="between"/>
      </c:valAx>
      <c:valAx>
        <c:axId val="1431861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327232"/>
        <c:crosses val="max"/>
        <c:crossBetween val="between"/>
      </c:valAx>
      <c:catAx>
        <c:axId val="14332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1861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7981092421241687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Gràfics!$AC$219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Gràfics!$AD$218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Gràfics!$AD$219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Gràfics!$AE$218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Gràfics!$AE$219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Gràfics!$AF$218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Gràfics!$AF$219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Gràfics!$AG$218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Gràfics!$AG$219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373440"/>
        <c:axId val="143374976"/>
      </c:barChart>
      <c:lineChart>
        <c:grouping val="standard"/>
        <c:varyColors val="0"/>
        <c:ser>
          <c:idx val="5"/>
          <c:order val="5"/>
          <c:tx>
            <c:strRef>
              <c:f>Gràfics!$AH$218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Gràfics!$V$219:$AB$219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Gràfics!$AH$219</c:f>
              <c:numCache>
                <c:formatCode>0.00</c:formatCode>
                <c:ptCount val="1"/>
                <c:pt idx="0">
                  <c:v>3.23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78304"/>
        <c:axId val="143376768"/>
      </c:lineChart>
      <c:catAx>
        <c:axId val="1433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374976"/>
        <c:crosses val="autoZero"/>
        <c:auto val="1"/>
        <c:lblAlgn val="ctr"/>
        <c:lblOffset val="100"/>
        <c:noMultiLvlLbl val="0"/>
      </c:catAx>
      <c:valAx>
        <c:axId val="14337497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373440"/>
        <c:crosses val="autoZero"/>
        <c:crossBetween val="between"/>
      </c:valAx>
      <c:valAx>
        <c:axId val="14337676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378304"/>
        <c:crosses val="max"/>
        <c:crossBetween val="between"/>
      </c:valAx>
      <c:catAx>
        <c:axId val="14337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37676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9557236832077282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Gràfics!$AC$224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Gràfics!$V$225:$AB$225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Gràfics!$AC$225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Gràfics!$AD$224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Gràfics!$V$225:$AB$225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Gràfics!$AD$225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Gràfics!$AE$224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Gràfics!$V$225:$AB$225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Gràfics!$AE$225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Gràfics!$AF$224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Gràfics!$V$225:$AB$225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Gràfics!$AF$225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Gràfics!$AG$224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Gràfics!$V$225:$AB$225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Gràfics!$AG$225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61856"/>
        <c:axId val="151171840"/>
      </c:barChart>
      <c:lineChart>
        <c:grouping val="standard"/>
        <c:varyColors val="0"/>
        <c:ser>
          <c:idx val="5"/>
          <c:order val="5"/>
          <c:tx>
            <c:strRef>
              <c:f>Gràfics!$AH$224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Gràfics!$V$225:$AB$225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Gràfics!$AH$225</c:f>
              <c:numCache>
                <c:formatCode>0.00</c:formatCode>
                <c:ptCount val="1"/>
                <c:pt idx="0">
                  <c:v>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75168"/>
        <c:axId val="151173376"/>
      </c:lineChart>
      <c:catAx>
        <c:axId val="1511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171840"/>
        <c:crosses val="autoZero"/>
        <c:auto val="1"/>
        <c:lblAlgn val="ctr"/>
        <c:lblOffset val="100"/>
        <c:noMultiLvlLbl val="0"/>
      </c:catAx>
      <c:valAx>
        <c:axId val="1511718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51161856"/>
        <c:crosses val="autoZero"/>
        <c:crossBetween val="between"/>
      </c:valAx>
      <c:valAx>
        <c:axId val="1511733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51175168"/>
        <c:crosses val="max"/>
        <c:crossBetween val="between"/>
      </c:valAx>
      <c:catAx>
        <c:axId val="15117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1733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254901621476651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Gràfics!$AC$226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Gràfics!$V$227:$AB$227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Gràfics!$AC$227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Gràfics!$AD$226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Gràfics!$V$227:$AB$227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Gràfics!$AD$227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Gràfics!$AE$226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Gràfics!$V$227:$AB$227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Gràfics!$AE$227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Gràfics!$AF$226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Gràfics!$V$227:$AB$227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Gràfics!$AF$227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Gràfics!$AG$226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Gràfics!$V$227:$AB$227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Gràfics!$AG$227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491712"/>
        <c:axId val="151493248"/>
      </c:barChart>
      <c:lineChart>
        <c:grouping val="standard"/>
        <c:varyColors val="0"/>
        <c:ser>
          <c:idx val="5"/>
          <c:order val="5"/>
          <c:tx>
            <c:strRef>
              <c:f>Gràfics!$AH$226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Gràfics!$V$227:$AB$227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Gràfics!$AH$227</c:f>
              <c:numCache>
                <c:formatCode>0.00</c:formatCode>
                <c:ptCount val="1"/>
                <c:pt idx="0">
                  <c:v>3.44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0672"/>
        <c:axId val="151499136"/>
      </c:lineChart>
      <c:catAx>
        <c:axId val="15149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493248"/>
        <c:crosses val="autoZero"/>
        <c:auto val="1"/>
        <c:lblAlgn val="ctr"/>
        <c:lblOffset val="100"/>
        <c:noMultiLvlLbl val="0"/>
      </c:catAx>
      <c:valAx>
        <c:axId val="15149324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51491712"/>
        <c:crosses val="autoZero"/>
        <c:crossBetween val="between"/>
      </c:valAx>
      <c:valAx>
        <c:axId val="1514991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51500672"/>
        <c:crosses val="max"/>
        <c:crossBetween val="between"/>
      </c:valAx>
      <c:catAx>
        <c:axId val="15150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49913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73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Gràfics!$AC$228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Gràfics!$V$229:$AB$229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Gràfics!$AC$229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Gràfics!$AD$228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Gràfics!$V$229:$AB$229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Gràfics!$AD$229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Gràfics!$AE$228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Gràfics!$V$229:$AB$229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Gràfics!$AE$229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Gràfics!$AF$228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Gràfics!$V$229:$AB$229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Gràfics!$AF$229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Gràfics!$AG$228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Gràfics!$V$229:$AB$229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Gràfics!$AG$229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202816"/>
        <c:axId val="151212800"/>
      </c:barChart>
      <c:lineChart>
        <c:grouping val="standard"/>
        <c:varyColors val="0"/>
        <c:ser>
          <c:idx val="5"/>
          <c:order val="5"/>
          <c:tx>
            <c:strRef>
              <c:f>Gràfics!$AH$228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Gràfics!$V$229:$AB$229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Gràfics!$AH$229</c:f>
              <c:numCache>
                <c:formatCode>0.00</c:formatCode>
                <c:ptCount val="1"/>
                <c:pt idx="0">
                  <c:v>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16128"/>
        <c:axId val="151214336"/>
      </c:lineChart>
      <c:catAx>
        <c:axId val="1512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212800"/>
        <c:crosses val="autoZero"/>
        <c:auto val="1"/>
        <c:lblAlgn val="ctr"/>
        <c:lblOffset val="100"/>
        <c:noMultiLvlLbl val="0"/>
      </c:catAx>
      <c:valAx>
        <c:axId val="15121280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51202816"/>
        <c:crosses val="autoZero"/>
        <c:crossBetween val="between"/>
      </c:valAx>
      <c:valAx>
        <c:axId val="1512143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51216128"/>
        <c:crosses val="max"/>
        <c:crossBetween val="between"/>
      </c:valAx>
      <c:catAx>
        <c:axId val="15121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21433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2000" b="1">
                <a:solidFill>
                  <a:sysClr val="windowText" lastClr="000000"/>
                </a:solidFill>
              </a:rPr>
              <a:t>Grau de dedicació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Gràfics!$K$29:$K$34</c:f>
              <c:strCache>
                <c:ptCount val="6"/>
                <c:pt idx="0">
                  <c:v>[0-20%)</c:v>
                </c:pt>
                <c:pt idx="1">
                  <c:v>[20% - 40%)</c:v>
                </c:pt>
                <c:pt idx="2">
                  <c:v>[40% - 60%)</c:v>
                </c:pt>
                <c:pt idx="3">
                  <c:v>[60% - 80%)</c:v>
                </c:pt>
                <c:pt idx="4">
                  <c:v>[80% - 100%]</c:v>
                </c:pt>
                <c:pt idx="5">
                  <c:v>NS/NC</c:v>
                </c:pt>
              </c:strCache>
            </c:strRef>
          </c:cat>
          <c:val>
            <c:numRef>
              <c:f>Gràfics!$L$29:$L$34</c:f>
              <c:numCache>
                <c:formatCode>###0.00%</c:formatCode>
                <c:ptCount val="6"/>
                <c:pt idx="0">
                  <c:v>2.2222222222222223E-2</c:v>
                </c:pt>
                <c:pt idx="1">
                  <c:v>6.6666666666666666E-2</c:v>
                </c:pt>
                <c:pt idx="2">
                  <c:v>0.33333333333333331</c:v>
                </c:pt>
                <c:pt idx="3">
                  <c:v>0.15555555555555556</c:v>
                </c:pt>
                <c:pt idx="4">
                  <c:v>0.4</c:v>
                </c:pt>
                <c:pt idx="5">
                  <c:v>2.2222222222222223E-2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046080"/>
        <c:axId val="138059776"/>
      </c:barChart>
      <c:catAx>
        <c:axId val="1380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059776"/>
        <c:crosses val="autoZero"/>
        <c:auto val="1"/>
        <c:lblAlgn val="ctr"/>
        <c:lblOffset val="100"/>
        <c:noMultiLvlLbl val="0"/>
      </c:catAx>
      <c:valAx>
        <c:axId val="1380597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04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Gràfics!$O$37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Gràfics!$O$38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Gràfics!$P$37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Gràfics!$P$38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Gràfics!$Q$37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Gràfics!$Q$38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Gràfics!$R$37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Gràfics!$R$38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Gràfics!$S$37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Gràfics!$S$38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498816"/>
        <c:axId val="138500352"/>
      </c:barChart>
      <c:lineChart>
        <c:grouping val="standard"/>
        <c:varyColors val="0"/>
        <c:ser>
          <c:idx val="5"/>
          <c:order val="5"/>
          <c:tx>
            <c:strRef>
              <c:f>Gràfics!$T$37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Gràfics!$T$38</c:f>
              <c:numCache>
                <c:formatCode>General</c:formatCode>
                <c:ptCount val="1"/>
                <c:pt idx="0">
                  <c:v>3.21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07776"/>
        <c:axId val="138506240"/>
      </c:lineChart>
      <c:catAx>
        <c:axId val="13849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00352"/>
        <c:crosses val="autoZero"/>
        <c:auto val="1"/>
        <c:lblAlgn val="ctr"/>
        <c:lblOffset val="100"/>
        <c:noMultiLvlLbl val="0"/>
      </c:catAx>
      <c:valAx>
        <c:axId val="13850035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8498816"/>
        <c:crosses val="autoZero"/>
        <c:crossBetween val="between"/>
      </c:valAx>
      <c:valAx>
        <c:axId val="138506240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38507776"/>
        <c:crosses val="max"/>
        <c:crossBetween val="between"/>
      </c:valAx>
      <c:catAx>
        <c:axId val="13850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5062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Gràfics!$O$37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Gràfics!$O$42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Gràfics!$P$37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Gràfics!$P$42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Gràfics!$Q$37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Gràfics!$Q$42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Gràfics!$R$37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Gràfics!$R$42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Gràfics!$S$37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Gràfics!$S$42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537600"/>
        <c:axId val="141443456"/>
      </c:barChart>
      <c:lineChart>
        <c:grouping val="standard"/>
        <c:varyColors val="0"/>
        <c:ser>
          <c:idx val="5"/>
          <c:order val="5"/>
          <c:tx>
            <c:strRef>
              <c:f>Gràfics!$T$37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Gràfics!$T$42</c:f>
              <c:numCache>
                <c:formatCode>General</c:formatCode>
                <c:ptCount val="1"/>
                <c:pt idx="0">
                  <c:v>2.87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46528"/>
        <c:axId val="141444992"/>
      </c:lineChart>
      <c:catAx>
        <c:axId val="1385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443456"/>
        <c:crosses val="autoZero"/>
        <c:auto val="1"/>
        <c:lblAlgn val="ctr"/>
        <c:lblOffset val="100"/>
        <c:noMultiLvlLbl val="0"/>
      </c:catAx>
      <c:valAx>
        <c:axId val="14144345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8537600"/>
        <c:crosses val="autoZero"/>
        <c:crossBetween val="between"/>
      </c:valAx>
      <c:valAx>
        <c:axId val="14144499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41446528"/>
        <c:crosses val="max"/>
        <c:crossBetween val="between"/>
      </c:valAx>
      <c:catAx>
        <c:axId val="14144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44499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Gràfics!$O$37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Gràfics!$O$45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Gràfics!$P$37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Gràfics!$P$45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Gràfics!$Q$37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Gràfics!$Q$45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Gràfics!$R$37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Gràfics!$R$45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Gràfics!$S$37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Gràfics!$S$45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488896"/>
        <c:axId val="141490432"/>
      </c:barChart>
      <c:lineChart>
        <c:grouping val="standard"/>
        <c:varyColors val="0"/>
        <c:ser>
          <c:idx val="5"/>
          <c:order val="5"/>
          <c:tx>
            <c:strRef>
              <c:f>Gràfics!$T$37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Gràfics!$T$45</c:f>
              <c:numCache>
                <c:formatCode>General</c:formatCode>
                <c:ptCount val="1"/>
                <c:pt idx="0">
                  <c:v>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06048"/>
        <c:axId val="141504512"/>
      </c:lineChart>
      <c:catAx>
        <c:axId val="14148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490432"/>
        <c:crosses val="autoZero"/>
        <c:auto val="1"/>
        <c:lblAlgn val="ctr"/>
        <c:lblOffset val="100"/>
        <c:noMultiLvlLbl val="0"/>
      </c:catAx>
      <c:valAx>
        <c:axId val="14149043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488896"/>
        <c:crosses val="autoZero"/>
        <c:crossBetween val="between"/>
      </c:valAx>
      <c:valAx>
        <c:axId val="14150451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41506048"/>
        <c:crosses val="max"/>
        <c:crossBetween val="between"/>
      </c:valAx>
      <c:catAx>
        <c:axId val="14150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0451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màsters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Gràfics!$T$97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Gràfics!$T$98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Gràfics!$U$97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Gràfics!$U$98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Gràfics!$V$97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Gràfics!$V$98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Gràfics!$W$97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Gràfics!$W$98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Gràfics!$X$97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Gràfics!$X$98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539968"/>
        <c:axId val="141541760"/>
      </c:barChart>
      <c:lineChart>
        <c:grouping val="standard"/>
        <c:varyColors val="0"/>
        <c:ser>
          <c:idx val="5"/>
          <c:order val="5"/>
          <c:tx>
            <c:strRef>
              <c:f>Gràfics!$Y$97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Gràfics!$Y$98</c:f>
              <c:numCache>
                <c:formatCode>General</c:formatCode>
                <c:ptCount val="1"/>
                <c:pt idx="0">
                  <c:v>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44832"/>
        <c:axId val="141543296"/>
      </c:lineChart>
      <c:catAx>
        <c:axId val="141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41760"/>
        <c:crosses val="autoZero"/>
        <c:auto val="1"/>
        <c:lblAlgn val="ctr"/>
        <c:lblOffset val="100"/>
        <c:noMultiLvlLbl val="0"/>
      </c:catAx>
      <c:valAx>
        <c:axId val="14154176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539968"/>
        <c:crosses val="autoZero"/>
        <c:crossBetween val="between"/>
      </c:valAx>
      <c:valAx>
        <c:axId val="14154329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41544832"/>
        <c:crosses val="max"/>
        <c:crossBetween val="between"/>
      </c:valAx>
      <c:catAx>
        <c:axId val="141544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432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graus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Gràfics!$Q$118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Gràfics!$Q$119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Gràfics!$R$118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Gràfics!$R$119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Gràfics!$S$118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Gràfics!$S$119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Gràfics!$T$118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Gràfics!$T$119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Gràfics!$U$118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Gràfics!$U$119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595392"/>
        <c:axId val="141596928"/>
      </c:barChart>
      <c:lineChart>
        <c:grouping val="standard"/>
        <c:varyColors val="0"/>
        <c:ser>
          <c:idx val="5"/>
          <c:order val="5"/>
          <c:tx>
            <c:strRef>
              <c:f>Gràfics!$V$118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Gràfics!$V$119</c:f>
              <c:numCache>
                <c:formatCode>General</c:formatCode>
                <c:ptCount val="1"/>
                <c:pt idx="0">
                  <c:v>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12544"/>
        <c:axId val="141611008"/>
      </c:lineChart>
      <c:catAx>
        <c:axId val="14159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96928"/>
        <c:crosses val="autoZero"/>
        <c:auto val="1"/>
        <c:lblAlgn val="ctr"/>
        <c:lblOffset val="100"/>
        <c:noMultiLvlLbl val="0"/>
      </c:catAx>
      <c:valAx>
        <c:axId val="14159692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595392"/>
        <c:crosses val="autoZero"/>
        <c:crossBetween val="between"/>
      </c:valAx>
      <c:valAx>
        <c:axId val="141611008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41612544"/>
        <c:crosses val="max"/>
        <c:crossBetween val="between"/>
      </c:valAx>
      <c:catAx>
        <c:axId val="14161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110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Indiqueu la vostra satisfacció amb:</a:t>
            </a:r>
          </a:p>
        </c:rich>
      </c:tx>
      <c:layout>
        <c:manualLayout>
          <c:xMode val="edge"/>
          <c:yMode val="edge"/>
          <c:x val="5.8252366404567539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Gràfics!$AC$209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Gràfics!$AD$208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Gràfics!$AD$209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Gràfics!$AE$208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Gràfics!$AE$209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Gràfics!$AF$208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Gràfics!$AF$209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Gràfics!$AG$208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Gràfics!$AG$209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654656"/>
        <c:axId val="141656448"/>
      </c:barChart>
      <c:lineChart>
        <c:grouping val="standard"/>
        <c:varyColors val="0"/>
        <c:ser>
          <c:idx val="5"/>
          <c:order val="5"/>
          <c:tx>
            <c:strRef>
              <c:f>Gràfics!$AH$208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Gràfics!$AH$209</c:f>
              <c:numCache>
                <c:formatCode>0.00</c:formatCode>
                <c:ptCount val="1"/>
                <c:pt idx="0">
                  <c:v>2.77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59520"/>
        <c:axId val="141657984"/>
      </c:lineChart>
      <c:catAx>
        <c:axId val="14165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656448"/>
        <c:crosses val="autoZero"/>
        <c:auto val="1"/>
        <c:lblAlgn val="ctr"/>
        <c:lblOffset val="100"/>
        <c:noMultiLvlLbl val="0"/>
      </c:catAx>
      <c:valAx>
        <c:axId val="14165644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654656"/>
        <c:crosses val="autoZero"/>
        <c:crossBetween val="between"/>
      </c:valAx>
      <c:valAx>
        <c:axId val="14165798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1659520"/>
        <c:crosses val="max"/>
        <c:crossBetween val="between"/>
      </c:valAx>
      <c:catAx>
        <c:axId val="14165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579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Gràfics!$AC$211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Gràfics!$AD$210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Gràfics!$AD$211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2"/>
          <c:tx>
            <c:strRef>
              <c:f>Gràfics!$AE$210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Gràfics!$AE$211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Gràfics!$AF$210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Gràfics!$AF$211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Gràfics!$AG$210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Gràfics!$AG$211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853440"/>
        <c:axId val="141854976"/>
      </c:barChart>
      <c:lineChart>
        <c:grouping val="standard"/>
        <c:varyColors val="0"/>
        <c:ser>
          <c:idx val="5"/>
          <c:order val="5"/>
          <c:tx>
            <c:strRef>
              <c:f>Gràfics!$AH$210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Gràfics!$V$211:$AB$211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Gràfics!$AH$211</c:f>
              <c:numCache>
                <c:formatCode>0.00</c:formatCode>
                <c:ptCount val="1"/>
                <c:pt idx="0">
                  <c:v>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62400"/>
        <c:axId val="141860864"/>
      </c:lineChart>
      <c:catAx>
        <c:axId val="1418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854976"/>
        <c:crosses val="autoZero"/>
        <c:auto val="1"/>
        <c:lblAlgn val="ctr"/>
        <c:lblOffset val="100"/>
        <c:noMultiLvlLbl val="0"/>
      </c:catAx>
      <c:valAx>
        <c:axId val="14185497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853440"/>
        <c:crosses val="autoZero"/>
        <c:crossBetween val="between"/>
      </c:valAx>
      <c:valAx>
        <c:axId val="1418608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1862400"/>
        <c:crosses val="max"/>
        <c:crossBetween val="between"/>
      </c:valAx>
      <c:catAx>
        <c:axId val="14186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86086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454603</xdr:colOff>
      <xdr:row>5</xdr:row>
      <xdr:rowOff>147206</xdr:rowOff>
    </xdr:from>
    <xdr:to>
      <xdr:col>12</xdr:col>
      <xdr:colOff>134835</xdr:colOff>
      <xdr:row>23</xdr:row>
      <xdr:rowOff>38348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444211</xdr:colOff>
      <xdr:row>24</xdr:row>
      <xdr:rowOff>71436</xdr:rowOff>
    </xdr:from>
    <xdr:to>
      <xdr:col>10</xdr:col>
      <xdr:colOff>211530</xdr:colOff>
      <xdr:row>43</xdr:row>
      <xdr:rowOff>122464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415637</xdr:colOff>
      <xdr:row>46</xdr:row>
      <xdr:rowOff>86591</xdr:rowOff>
    </xdr:from>
    <xdr:to>
      <xdr:col>10</xdr:col>
      <xdr:colOff>143493</xdr:colOff>
      <xdr:row>68</xdr:row>
      <xdr:rowOff>32163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311728</xdr:colOff>
      <xdr:row>46</xdr:row>
      <xdr:rowOff>86591</xdr:rowOff>
    </xdr:from>
    <xdr:to>
      <xdr:col>20</xdr:col>
      <xdr:colOff>22266</xdr:colOff>
      <xdr:row>68</xdr:row>
      <xdr:rowOff>32163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415637</xdr:colOff>
      <xdr:row>69</xdr:row>
      <xdr:rowOff>86591</xdr:rowOff>
    </xdr:from>
    <xdr:to>
      <xdr:col>10</xdr:col>
      <xdr:colOff>143493</xdr:colOff>
      <xdr:row>91</xdr:row>
      <xdr:rowOff>32163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419966</xdr:colOff>
      <xdr:row>98</xdr:row>
      <xdr:rowOff>106073</xdr:rowOff>
    </xdr:from>
    <xdr:to>
      <xdr:col>10</xdr:col>
      <xdr:colOff>147822</xdr:colOff>
      <xdr:row>119</xdr:row>
      <xdr:rowOff>154110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437284</xdr:colOff>
      <xdr:row>120</xdr:row>
      <xdr:rowOff>106074</xdr:rowOff>
    </xdr:from>
    <xdr:to>
      <xdr:col>10</xdr:col>
      <xdr:colOff>165140</xdr:colOff>
      <xdr:row>142</xdr:row>
      <xdr:rowOff>15566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404813</xdr:colOff>
      <xdr:row>154</xdr:row>
      <xdr:rowOff>119063</xdr:rowOff>
    </xdr:from>
    <xdr:to>
      <xdr:col>10</xdr:col>
      <xdr:colOff>132669</xdr:colOff>
      <xdr:row>176</xdr:row>
      <xdr:rowOff>64635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404813</xdr:colOff>
      <xdr:row>154</xdr:row>
      <xdr:rowOff>119063</xdr:rowOff>
    </xdr:from>
    <xdr:to>
      <xdr:col>20</xdr:col>
      <xdr:colOff>115351</xdr:colOff>
      <xdr:row>176</xdr:row>
      <xdr:rowOff>64635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404813</xdr:colOff>
      <xdr:row>177</xdr:row>
      <xdr:rowOff>119063</xdr:rowOff>
    </xdr:from>
    <xdr:to>
      <xdr:col>10</xdr:col>
      <xdr:colOff>132669</xdr:colOff>
      <xdr:row>199</xdr:row>
      <xdr:rowOff>64635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404813</xdr:colOff>
      <xdr:row>177</xdr:row>
      <xdr:rowOff>119063</xdr:rowOff>
    </xdr:from>
    <xdr:to>
      <xdr:col>20</xdr:col>
      <xdr:colOff>115351</xdr:colOff>
      <xdr:row>199</xdr:row>
      <xdr:rowOff>64635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404813</xdr:colOff>
      <xdr:row>201</xdr:row>
      <xdr:rowOff>119063</xdr:rowOff>
    </xdr:from>
    <xdr:to>
      <xdr:col>10</xdr:col>
      <xdr:colOff>132669</xdr:colOff>
      <xdr:row>223</xdr:row>
      <xdr:rowOff>64635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404813</xdr:colOff>
      <xdr:row>224</xdr:row>
      <xdr:rowOff>119063</xdr:rowOff>
    </xdr:from>
    <xdr:to>
      <xdr:col>10</xdr:col>
      <xdr:colOff>132669</xdr:colOff>
      <xdr:row>246</xdr:row>
      <xdr:rowOff>64635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404813</xdr:colOff>
      <xdr:row>224</xdr:row>
      <xdr:rowOff>119063</xdr:rowOff>
    </xdr:from>
    <xdr:to>
      <xdr:col>20</xdr:col>
      <xdr:colOff>115351</xdr:colOff>
      <xdr:row>246</xdr:row>
      <xdr:rowOff>64635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404813</xdr:colOff>
      <xdr:row>201</xdr:row>
      <xdr:rowOff>119063</xdr:rowOff>
    </xdr:from>
    <xdr:to>
      <xdr:col>20</xdr:col>
      <xdr:colOff>115351</xdr:colOff>
      <xdr:row>223</xdr:row>
      <xdr:rowOff>64635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404813</xdr:colOff>
      <xdr:row>247</xdr:row>
      <xdr:rowOff>119063</xdr:rowOff>
    </xdr:from>
    <xdr:to>
      <xdr:col>10</xdr:col>
      <xdr:colOff>132669</xdr:colOff>
      <xdr:row>269</xdr:row>
      <xdr:rowOff>64635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404813</xdr:colOff>
      <xdr:row>247</xdr:row>
      <xdr:rowOff>119063</xdr:rowOff>
    </xdr:from>
    <xdr:to>
      <xdr:col>20</xdr:col>
      <xdr:colOff>110257</xdr:colOff>
      <xdr:row>269</xdr:row>
      <xdr:rowOff>64635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404813</xdr:colOff>
      <xdr:row>270</xdr:row>
      <xdr:rowOff>119063</xdr:rowOff>
    </xdr:from>
    <xdr:to>
      <xdr:col>10</xdr:col>
      <xdr:colOff>132669</xdr:colOff>
      <xdr:row>292</xdr:row>
      <xdr:rowOff>64635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2"/>
  <sheetViews>
    <sheetView showGridLines="0" tabSelected="1" zoomScale="90" zoomScaleNormal="90" workbookViewId="0">
      <selection activeCell="B2" sqref="B2:T2"/>
    </sheetView>
  </sheetViews>
  <sheetFormatPr defaultColWidth="9.140625" defaultRowHeight="15" x14ac:dyDescent="0.25"/>
  <cols>
    <col min="1" max="1" width="3.28515625" customWidth="1"/>
    <col min="2" max="2" width="19.85546875" customWidth="1"/>
    <col min="3" max="3" width="11.28515625" customWidth="1"/>
    <col min="4" max="4" width="12" customWidth="1"/>
    <col min="19" max="19" width="9.140625" style="36"/>
  </cols>
  <sheetData>
    <row r="2" spans="1:22" ht="26.25" customHeight="1" x14ac:dyDescent="0.25">
      <c r="B2" s="99" t="s">
        <v>73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4" spans="1:22" x14ac:dyDescent="0.25">
      <c r="A4" s="1"/>
      <c r="B4" s="54" t="s">
        <v>61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/>
      <c r="U5" s="1"/>
      <c r="V5" s="1"/>
    </row>
    <row r="6" spans="1:22" ht="15.75" x14ac:dyDescent="0.25">
      <c r="A6" s="1"/>
      <c r="B6" s="3" t="s">
        <v>34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1"/>
      <c r="Q6" s="1"/>
      <c r="R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"/>
    </row>
    <row r="8" spans="1:22" ht="45" x14ac:dyDescent="0.25">
      <c r="A8" s="1"/>
      <c r="B8" s="4" t="s">
        <v>35</v>
      </c>
      <c r="C8" s="7" t="s">
        <v>36</v>
      </c>
      <c r="D8" s="7" t="s">
        <v>37</v>
      </c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T8" s="1"/>
      <c r="U8" s="1"/>
      <c r="V8" s="1"/>
    </row>
    <row r="9" spans="1:22" x14ac:dyDescent="0.25">
      <c r="A9" s="1"/>
      <c r="B9" s="5">
        <v>127</v>
      </c>
      <c r="C9" s="5">
        <v>45</v>
      </c>
      <c r="D9" s="6">
        <f>C9/B9</f>
        <v>0.3543307086614173</v>
      </c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T9" s="1"/>
      <c r="U9" s="1"/>
      <c r="V9" s="1"/>
    </row>
    <row r="13" spans="1:22" ht="15.75" x14ac:dyDescent="0.25">
      <c r="B13" s="8" t="s">
        <v>38</v>
      </c>
    </row>
    <row r="14" spans="1:22" ht="15" customHeight="1" thickBot="1" x14ac:dyDescent="0.3"/>
    <row r="15" spans="1:22" ht="22.5" customHeight="1" thickTop="1" thickBot="1" x14ac:dyDescent="0.3">
      <c r="B15" s="11"/>
      <c r="C15" s="9" t="s">
        <v>0</v>
      </c>
      <c r="D15" s="10" t="s">
        <v>1</v>
      </c>
    </row>
    <row r="16" spans="1:22" ht="19.5" customHeight="1" thickTop="1" x14ac:dyDescent="0.25">
      <c r="B16" s="43" t="s">
        <v>2</v>
      </c>
      <c r="C16" s="46">
        <v>1</v>
      </c>
      <c r="D16" s="47">
        <f>C16/C9</f>
        <v>2.2222222222222223E-2</v>
      </c>
    </row>
    <row r="17" spans="2:17" ht="19.5" customHeight="1" x14ac:dyDescent="0.25">
      <c r="B17" s="44" t="s">
        <v>3</v>
      </c>
      <c r="C17" s="48">
        <v>0</v>
      </c>
      <c r="D17" s="49">
        <f>C17/C9</f>
        <v>0</v>
      </c>
    </row>
    <row r="18" spans="2:17" ht="26.25" customHeight="1" x14ac:dyDescent="0.25">
      <c r="B18" s="44" t="s">
        <v>4</v>
      </c>
      <c r="C18" s="48">
        <v>5</v>
      </c>
      <c r="D18" s="49">
        <f>C18/C9</f>
        <v>0.1111111111111111</v>
      </c>
    </row>
    <row r="19" spans="2:17" ht="29.25" customHeight="1" x14ac:dyDescent="0.25">
      <c r="B19" s="44" t="s">
        <v>5</v>
      </c>
      <c r="C19" s="48">
        <v>13</v>
      </c>
      <c r="D19" s="49">
        <f>C19/C9</f>
        <v>0.28888888888888886</v>
      </c>
    </row>
    <row r="20" spans="2:17" ht="39.75" customHeight="1" x14ac:dyDescent="0.25">
      <c r="B20" s="44" t="s">
        <v>6</v>
      </c>
      <c r="C20" s="48">
        <v>1</v>
      </c>
      <c r="D20" s="49">
        <f>C20/C9</f>
        <v>2.2222222222222223E-2</v>
      </c>
    </row>
    <row r="21" spans="2:17" ht="31.5" customHeight="1" x14ac:dyDescent="0.25">
      <c r="B21" s="44" t="s">
        <v>7</v>
      </c>
      <c r="C21" s="48">
        <v>2</v>
      </c>
      <c r="D21" s="49">
        <f>C21/C9</f>
        <v>4.4444444444444446E-2</v>
      </c>
    </row>
    <row r="22" spans="2:17" ht="25.5" customHeight="1" x14ac:dyDescent="0.25">
      <c r="B22" s="44" t="s">
        <v>8</v>
      </c>
      <c r="C22" s="48">
        <v>12</v>
      </c>
      <c r="D22" s="49">
        <f>C22/C9</f>
        <v>0.26666666666666666</v>
      </c>
    </row>
    <row r="23" spans="2:17" ht="37.5" customHeight="1" x14ac:dyDescent="0.25">
      <c r="B23" s="44" t="s">
        <v>9</v>
      </c>
      <c r="C23" s="48">
        <v>0</v>
      </c>
      <c r="D23" s="49">
        <f>C23/C9</f>
        <v>0</v>
      </c>
    </row>
    <row r="24" spans="2:17" ht="32.25" customHeight="1" x14ac:dyDescent="0.25">
      <c r="B24" s="44" t="s">
        <v>10</v>
      </c>
      <c r="C24" s="48">
        <v>7</v>
      </c>
      <c r="D24" s="49">
        <f>C24/C9</f>
        <v>0.15555555555555556</v>
      </c>
    </row>
    <row r="25" spans="2:17" ht="15" customHeight="1" x14ac:dyDescent="0.25">
      <c r="B25" s="44" t="s">
        <v>11</v>
      </c>
      <c r="C25" s="48">
        <v>0</v>
      </c>
      <c r="D25" s="49">
        <f>C25/C9</f>
        <v>0</v>
      </c>
    </row>
    <row r="26" spans="2:17" ht="21" customHeight="1" x14ac:dyDescent="0.25">
      <c r="B26" s="44" t="s">
        <v>12</v>
      </c>
      <c r="C26" s="48">
        <v>3</v>
      </c>
      <c r="D26" s="49">
        <f>C26/C9</f>
        <v>6.6666666666666666E-2</v>
      </c>
    </row>
    <row r="27" spans="2:17" ht="21" customHeight="1" x14ac:dyDescent="0.25">
      <c r="B27" s="45" t="s">
        <v>39</v>
      </c>
      <c r="C27" s="48">
        <v>1</v>
      </c>
      <c r="D27" s="49">
        <f>C27/C9</f>
        <v>2.2222222222222223E-2</v>
      </c>
    </row>
    <row r="28" spans="2:17" ht="26.25" customHeight="1" thickBot="1" x14ac:dyDescent="0.3">
      <c r="B28" s="52" t="s">
        <v>13</v>
      </c>
      <c r="C28" s="50">
        <v>45</v>
      </c>
      <c r="D28" s="51">
        <v>1</v>
      </c>
    </row>
    <row r="29" spans="2:17" ht="15" customHeight="1" thickTop="1" x14ac:dyDescent="0.25"/>
    <row r="30" spans="2:17" ht="15" customHeight="1" x14ac:dyDescent="0.25"/>
    <row r="31" spans="2:17" ht="15" customHeight="1" x14ac:dyDescent="0.25"/>
    <row r="32" spans="2:17" ht="34.5" customHeight="1" x14ac:dyDescent="0.25">
      <c r="B32" s="92" t="s">
        <v>40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22" ht="15" customHeight="1" thickBot="1" x14ac:dyDescent="0.3"/>
    <row r="34" spans="1:22" ht="23.25" customHeight="1" thickTop="1" thickBot="1" x14ac:dyDescent="0.3">
      <c r="B34" s="13"/>
      <c r="C34" s="9" t="s">
        <v>0</v>
      </c>
      <c r="D34" s="10" t="s">
        <v>1</v>
      </c>
    </row>
    <row r="35" spans="1:22" ht="21.75" customHeight="1" thickTop="1" x14ac:dyDescent="0.25">
      <c r="B35" s="43" t="s">
        <v>14</v>
      </c>
      <c r="C35" s="46">
        <v>1</v>
      </c>
      <c r="D35" s="47">
        <f>C35/C9</f>
        <v>2.2222222222222223E-2</v>
      </c>
    </row>
    <row r="36" spans="1:22" ht="18.75" customHeight="1" x14ac:dyDescent="0.25">
      <c r="B36" s="44" t="s">
        <v>15</v>
      </c>
      <c r="C36" s="48">
        <v>3</v>
      </c>
      <c r="D36" s="49">
        <f>C36/C9</f>
        <v>6.6666666666666666E-2</v>
      </c>
    </row>
    <row r="37" spans="1:22" ht="18" customHeight="1" x14ac:dyDescent="0.25">
      <c r="B37" s="44" t="s">
        <v>16</v>
      </c>
      <c r="C37" s="48">
        <v>15</v>
      </c>
      <c r="D37" s="49">
        <f>C37/C9</f>
        <v>0.33333333333333331</v>
      </c>
    </row>
    <row r="38" spans="1:22" ht="15" customHeight="1" x14ac:dyDescent="0.25">
      <c r="B38" s="44" t="s">
        <v>17</v>
      </c>
      <c r="C38" s="48">
        <v>7</v>
      </c>
      <c r="D38" s="49">
        <f>C38/C9</f>
        <v>0.15555555555555556</v>
      </c>
    </row>
    <row r="39" spans="1:22" ht="15" customHeight="1" x14ac:dyDescent="0.25">
      <c r="B39" s="44" t="s">
        <v>18</v>
      </c>
      <c r="C39" s="48">
        <v>18</v>
      </c>
      <c r="D39" s="49">
        <f>C39/C9</f>
        <v>0.4</v>
      </c>
    </row>
    <row r="40" spans="1:22" ht="15" customHeight="1" x14ac:dyDescent="0.25">
      <c r="B40" s="44" t="s">
        <v>39</v>
      </c>
      <c r="C40" s="48">
        <v>1</v>
      </c>
      <c r="D40" s="49">
        <f>C40/C9</f>
        <v>2.2222222222222223E-2</v>
      </c>
    </row>
    <row r="41" spans="1:22" ht="15" customHeight="1" thickBot="1" x14ac:dyDescent="0.3">
      <c r="B41" s="53" t="s">
        <v>13</v>
      </c>
      <c r="C41" s="50">
        <v>45</v>
      </c>
      <c r="D41" s="51">
        <v>1</v>
      </c>
    </row>
    <row r="42" spans="1:22" ht="15" customHeight="1" thickTop="1" x14ac:dyDescent="0.25"/>
    <row r="43" spans="1:22" ht="15" customHeight="1" x14ac:dyDescent="0.25"/>
    <row r="44" spans="1:22" ht="15" customHeight="1" x14ac:dyDescent="0.25"/>
    <row r="45" spans="1:22" ht="15" customHeight="1" x14ac:dyDescent="0.25">
      <c r="A45" s="12"/>
      <c r="B45" s="15" t="s">
        <v>41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T45" s="14"/>
      <c r="U45" s="14"/>
      <c r="V45" s="14"/>
    </row>
    <row r="46" spans="1:22" ht="1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T46" s="12"/>
      <c r="U46" s="12"/>
      <c r="V46" s="12"/>
    </row>
    <row r="47" spans="1:22" ht="15" customHeight="1" x14ac:dyDescent="0.25">
      <c r="A47" s="12"/>
      <c r="B47" s="14"/>
      <c r="C47" s="14"/>
      <c r="D47" s="14"/>
      <c r="E47" s="14"/>
      <c r="F47" s="14"/>
      <c r="G47" s="14"/>
      <c r="H47" s="14"/>
      <c r="I47" s="78" t="s">
        <v>42</v>
      </c>
      <c r="J47" s="79"/>
      <c r="K47" s="78" t="s">
        <v>43</v>
      </c>
      <c r="L47" s="79"/>
      <c r="M47" s="78" t="s">
        <v>44</v>
      </c>
      <c r="N47" s="79"/>
      <c r="O47" s="80" t="s">
        <v>45</v>
      </c>
      <c r="P47" s="81"/>
      <c r="Q47" s="78" t="s">
        <v>46</v>
      </c>
      <c r="R47" s="79"/>
      <c r="S47" s="89" t="s">
        <v>60</v>
      </c>
      <c r="T47" s="93"/>
      <c r="U47" s="85" t="s">
        <v>47</v>
      </c>
      <c r="V47" s="87" t="s">
        <v>48</v>
      </c>
    </row>
    <row r="48" spans="1:22" ht="15" customHeight="1" x14ac:dyDescent="0.25">
      <c r="A48" s="12"/>
      <c r="B48" s="14"/>
      <c r="C48" s="14"/>
      <c r="D48" s="14"/>
      <c r="E48" s="14"/>
      <c r="F48" s="14"/>
      <c r="G48" s="14"/>
      <c r="H48" s="14"/>
      <c r="I48" s="16" t="s">
        <v>0</v>
      </c>
      <c r="J48" s="16" t="s">
        <v>1</v>
      </c>
      <c r="K48" s="16" t="s">
        <v>0</v>
      </c>
      <c r="L48" s="16" t="s">
        <v>1</v>
      </c>
      <c r="M48" s="16" t="s">
        <v>0</v>
      </c>
      <c r="N48" s="16" t="s">
        <v>1</v>
      </c>
      <c r="O48" s="16" t="s">
        <v>0</v>
      </c>
      <c r="P48" s="16" t="s">
        <v>1</v>
      </c>
      <c r="Q48" s="16" t="s">
        <v>0</v>
      </c>
      <c r="R48" s="16" t="s">
        <v>1</v>
      </c>
      <c r="S48" s="38" t="s">
        <v>0</v>
      </c>
      <c r="T48" s="38" t="s">
        <v>1</v>
      </c>
      <c r="U48" s="86"/>
      <c r="V48" s="88"/>
    </row>
    <row r="49" spans="1:24" ht="15" customHeight="1" x14ac:dyDescent="0.25">
      <c r="A49" s="12"/>
      <c r="B49" s="82" t="s">
        <v>19</v>
      </c>
      <c r="C49" s="83"/>
      <c r="D49" s="83"/>
      <c r="E49" s="83"/>
      <c r="F49" s="83"/>
      <c r="G49" s="83"/>
      <c r="H49" s="84"/>
      <c r="I49" s="17">
        <v>3</v>
      </c>
      <c r="J49" s="18">
        <f>I49/C9</f>
        <v>6.6666666666666666E-2</v>
      </c>
      <c r="K49" s="17">
        <v>7</v>
      </c>
      <c r="L49" s="40">
        <f>K49/C9</f>
        <v>0.15555555555555556</v>
      </c>
      <c r="M49" s="17">
        <v>16</v>
      </c>
      <c r="N49" s="40">
        <f>M49/C9</f>
        <v>0.35555555555555557</v>
      </c>
      <c r="O49" s="17">
        <v>12</v>
      </c>
      <c r="P49" s="40">
        <f>O49/C9</f>
        <v>0.26666666666666666</v>
      </c>
      <c r="Q49" s="17">
        <v>5</v>
      </c>
      <c r="R49" s="40">
        <f>Q49/C9</f>
        <v>0.1111111111111111</v>
      </c>
      <c r="S49" s="42">
        <v>2</v>
      </c>
      <c r="T49" s="40">
        <f>S49/C9</f>
        <v>4.4444444444444446E-2</v>
      </c>
      <c r="U49" s="19">
        <v>3.21</v>
      </c>
      <c r="V49" s="19">
        <v>1.08</v>
      </c>
    </row>
    <row r="50" spans="1:24" ht="15" customHeight="1" x14ac:dyDescent="0.25">
      <c r="A50" s="12"/>
      <c r="B50" s="82" t="s">
        <v>20</v>
      </c>
      <c r="C50" s="83"/>
      <c r="D50" s="83"/>
      <c r="E50" s="83"/>
      <c r="F50" s="83"/>
      <c r="G50" s="83"/>
      <c r="H50" s="84"/>
      <c r="I50" s="17">
        <v>8</v>
      </c>
      <c r="J50" s="40">
        <f>I50/C9</f>
        <v>0.17777777777777778</v>
      </c>
      <c r="K50" s="17">
        <v>8</v>
      </c>
      <c r="L50" s="40">
        <f>K50/C9</f>
        <v>0.17777777777777778</v>
      </c>
      <c r="M50" s="17">
        <v>13</v>
      </c>
      <c r="N50" s="40">
        <f>M50/C9</f>
        <v>0.28888888888888886</v>
      </c>
      <c r="O50" s="17">
        <v>14</v>
      </c>
      <c r="P50" s="40">
        <f>O50/C9</f>
        <v>0.31111111111111112</v>
      </c>
      <c r="Q50" s="17">
        <v>2</v>
      </c>
      <c r="R50" s="40">
        <f>Q50/C9</f>
        <v>4.4444444444444446E-2</v>
      </c>
      <c r="S50" s="42">
        <v>0</v>
      </c>
      <c r="T50" s="40">
        <f>S50/C9</f>
        <v>0</v>
      </c>
      <c r="U50" s="19">
        <v>2.87</v>
      </c>
      <c r="V50" s="19">
        <v>1.18</v>
      </c>
      <c r="W50" s="36"/>
      <c r="X50" s="36"/>
    </row>
    <row r="51" spans="1:24" ht="15" customHeight="1" x14ac:dyDescent="0.25">
      <c r="A51" s="12"/>
      <c r="B51" s="82" t="s">
        <v>21</v>
      </c>
      <c r="C51" s="83"/>
      <c r="D51" s="83"/>
      <c r="E51" s="83"/>
      <c r="F51" s="83"/>
      <c r="G51" s="83"/>
      <c r="H51" s="84"/>
      <c r="I51" s="17">
        <v>5</v>
      </c>
      <c r="J51" s="40">
        <f>I51/C9</f>
        <v>0.1111111111111111</v>
      </c>
      <c r="K51" s="17">
        <v>3</v>
      </c>
      <c r="L51" s="40">
        <f>K51/C9</f>
        <v>6.6666666666666666E-2</v>
      </c>
      <c r="M51" s="17">
        <v>18</v>
      </c>
      <c r="N51" s="40">
        <f>M51/C9</f>
        <v>0.4</v>
      </c>
      <c r="O51" s="17">
        <v>16</v>
      </c>
      <c r="P51" s="40">
        <f>O51/C9</f>
        <v>0.35555555555555557</v>
      </c>
      <c r="Q51" s="17">
        <v>2</v>
      </c>
      <c r="R51" s="40">
        <f>Q51/C9</f>
        <v>4.4444444444444446E-2</v>
      </c>
      <c r="S51" s="42">
        <v>1</v>
      </c>
      <c r="T51" s="40">
        <f>S51/C9</f>
        <v>2.2222222222222223E-2</v>
      </c>
      <c r="U51" s="19">
        <v>3.16</v>
      </c>
      <c r="V51" s="19">
        <v>1.03</v>
      </c>
      <c r="W51" s="36"/>
      <c r="X51" s="36"/>
    </row>
    <row r="52" spans="1:24" ht="15" customHeight="1" x14ac:dyDescent="0.25"/>
    <row r="53" spans="1:24" ht="15" customHeight="1" x14ac:dyDescent="0.25"/>
    <row r="54" spans="1:24" ht="15" customHeight="1" x14ac:dyDescent="0.25"/>
    <row r="55" spans="1:24" ht="15" customHeight="1" x14ac:dyDescent="0.25">
      <c r="A55" s="20"/>
      <c r="B55" s="22" t="s">
        <v>49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T55" s="21"/>
      <c r="U55" s="21"/>
      <c r="V55" s="21"/>
    </row>
    <row r="56" spans="1:24" ht="1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T56" s="20"/>
      <c r="U56" s="20"/>
      <c r="V56" s="20"/>
    </row>
    <row r="57" spans="1:24" ht="15" customHeight="1" x14ac:dyDescent="0.25">
      <c r="A57" s="20"/>
      <c r="B57" s="21"/>
      <c r="C57" s="21"/>
      <c r="D57" s="21"/>
      <c r="E57" s="21"/>
      <c r="F57" s="21"/>
      <c r="G57" s="21"/>
      <c r="H57" s="21"/>
      <c r="I57" s="78" t="s">
        <v>50</v>
      </c>
      <c r="J57" s="79"/>
      <c r="K57" s="78" t="s">
        <v>51</v>
      </c>
      <c r="L57" s="79"/>
      <c r="M57" s="78" t="s">
        <v>52</v>
      </c>
      <c r="N57" s="79"/>
      <c r="O57" s="80" t="s">
        <v>53</v>
      </c>
      <c r="P57" s="81"/>
      <c r="Q57" s="78" t="s">
        <v>54</v>
      </c>
      <c r="R57" s="79"/>
      <c r="S57" s="80" t="s">
        <v>60</v>
      </c>
      <c r="T57" s="91"/>
      <c r="U57" s="85" t="s">
        <v>47</v>
      </c>
      <c r="V57" s="87" t="s">
        <v>48</v>
      </c>
    </row>
    <row r="58" spans="1:24" ht="15" customHeight="1" x14ac:dyDescent="0.25">
      <c r="A58" s="20"/>
      <c r="B58" s="21"/>
      <c r="C58" s="21"/>
      <c r="D58" s="21"/>
      <c r="E58" s="21"/>
      <c r="F58" s="21"/>
      <c r="G58" s="21"/>
      <c r="H58" s="21"/>
      <c r="I58" s="23" t="s">
        <v>0</v>
      </c>
      <c r="J58" s="23" t="s">
        <v>1</v>
      </c>
      <c r="K58" s="23" t="s">
        <v>0</v>
      </c>
      <c r="L58" s="23" t="s">
        <v>1</v>
      </c>
      <c r="M58" s="23" t="s">
        <v>0</v>
      </c>
      <c r="N58" s="23" t="s">
        <v>1</v>
      </c>
      <c r="O58" s="23" t="s">
        <v>0</v>
      </c>
      <c r="P58" s="23" t="s">
        <v>1</v>
      </c>
      <c r="Q58" s="23" t="s">
        <v>0</v>
      </c>
      <c r="R58" s="23" t="s">
        <v>1</v>
      </c>
      <c r="S58" s="38" t="s">
        <v>0</v>
      </c>
      <c r="T58" s="38" t="s">
        <v>1</v>
      </c>
      <c r="U58" s="86"/>
      <c r="V58" s="88"/>
    </row>
    <row r="59" spans="1:24" ht="15" customHeight="1" x14ac:dyDescent="0.25">
      <c r="A59" s="20"/>
      <c r="B59" s="82" t="s">
        <v>22</v>
      </c>
      <c r="C59" s="83"/>
      <c r="D59" s="83"/>
      <c r="E59" s="83"/>
      <c r="F59" s="83"/>
      <c r="G59" s="83"/>
      <c r="H59" s="84"/>
      <c r="I59" s="25">
        <v>3</v>
      </c>
      <c r="J59" s="26">
        <f>I59/C9</f>
        <v>6.6666666666666666E-2</v>
      </c>
      <c r="K59" s="25">
        <v>16</v>
      </c>
      <c r="L59" s="40">
        <f>K59/C9</f>
        <v>0.35555555555555557</v>
      </c>
      <c r="M59" s="25">
        <v>16</v>
      </c>
      <c r="N59" s="40">
        <f>M59/C9</f>
        <v>0.35555555555555557</v>
      </c>
      <c r="O59" s="25">
        <v>6</v>
      </c>
      <c r="P59" s="40">
        <f>O59/C9</f>
        <v>0.13333333333333333</v>
      </c>
      <c r="Q59" s="25">
        <v>3</v>
      </c>
      <c r="R59" s="40">
        <f>Q59/C9</f>
        <v>6.6666666666666666E-2</v>
      </c>
      <c r="S59" s="42">
        <v>1</v>
      </c>
      <c r="T59" s="40">
        <f>S59/C9</f>
        <v>2.2222222222222223E-2</v>
      </c>
      <c r="U59" s="27">
        <v>2.77</v>
      </c>
      <c r="V59" s="27">
        <v>1.01</v>
      </c>
      <c r="W59" s="102"/>
      <c r="X59" s="36"/>
    </row>
    <row r="60" spans="1:24" ht="15" customHeight="1" x14ac:dyDescent="0.25">
      <c r="A60" s="20"/>
      <c r="B60" s="82" t="s">
        <v>23</v>
      </c>
      <c r="C60" s="83"/>
      <c r="D60" s="83"/>
      <c r="E60" s="83"/>
      <c r="F60" s="83"/>
      <c r="G60" s="83"/>
      <c r="H60" s="84"/>
      <c r="I60" s="25">
        <v>3</v>
      </c>
      <c r="J60" s="40">
        <f>I60/C9</f>
        <v>6.6666666666666666E-2</v>
      </c>
      <c r="K60" s="25">
        <v>17</v>
      </c>
      <c r="L60" s="40">
        <f>K60/C9</f>
        <v>0.37777777777777777</v>
      </c>
      <c r="M60" s="25">
        <v>17</v>
      </c>
      <c r="N60" s="40">
        <f>M60/C9</f>
        <v>0.37777777777777777</v>
      </c>
      <c r="O60" s="25">
        <v>7</v>
      </c>
      <c r="P60" s="40">
        <f>O60/C9</f>
        <v>0.15555555555555556</v>
      </c>
      <c r="Q60" s="25">
        <v>1</v>
      </c>
      <c r="R60" s="40">
        <f>Q60/C9</f>
        <v>2.2222222222222223E-2</v>
      </c>
      <c r="S60" s="42">
        <v>0</v>
      </c>
      <c r="T60" s="40">
        <f>S60/C9</f>
        <v>0</v>
      </c>
      <c r="U60" s="27">
        <v>2.69</v>
      </c>
      <c r="V60" s="27">
        <v>0.9</v>
      </c>
      <c r="W60" s="102"/>
      <c r="X60" s="36"/>
    </row>
    <row r="61" spans="1:24" ht="15" customHeight="1" x14ac:dyDescent="0.25">
      <c r="A61" s="20"/>
      <c r="B61" s="82" t="s">
        <v>24</v>
      </c>
      <c r="C61" s="83"/>
      <c r="D61" s="83"/>
      <c r="E61" s="83"/>
      <c r="F61" s="83"/>
      <c r="G61" s="83"/>
      <c r="H61" s="84"/>
      <c r="I61" s="24">
        <v>1</v>
      </c>
      <c r="J61" s="40">
        <f>I61/C9</f>
        <v>2.2222222222222223E-2</v>
      </c>
      <c r="K61" s="25">
        <v>7</v>
      </c>
      <c r="L61" s="40">
        <f>K61/C9</f>
        <v>0.15555555555555556</v>
      </c>
      <c r="M61" s="25">
        <v>18</v>
      </c>
      <c r="N61" s="40">
        <f>M61/C9</f>
        <v>0.4</v>
      </c>
      <c r="O61" s="25">
        <v>17</v>
      </c>
      <c r="P61" s="40">
        <f>O61/C9</f>
        <v>0.37777777777777777</v>
      </c>
      <c r="Q61" s="25">
        <v>2</v>
      </c>
      <c r="R61" s="40">
        <f>Q61/C9</f>
        <v>4.4444444444444446E-2</v>
      </c>
      <c r="S61" s="42">
        <v>0</v>
      </c>
      <c r="T61" s="40">
        <f>S61/C9</f>
        <v>0</v>
      </c>
      <c r="U61" s="27">
        <v>3.27</v>
      </c>
      <c r="V61" s="27">
        <v>0.86</v>
      </c>
      <c r="W61" s="102"/>
      <c r="X61" s="36"/>
    </row>
    <row r="62" spans="1:24" ht="15" customHeight="1" x14ac:dyDescent="0.25">
      <c r="A62" s="20"/>
      <c r="B62" s="82" t="s">
        <v>25</v>
      </c>
      <c r="C62" s="83"/>
      <c r="D62" s="83"/>
      <c r="E62" s="83"/>
      <c r="F62" s="83"/>
      <c r="G62" s="83"/>
      <c r="H62" s="84"/>
      <c r="I62" s="25">
        <v>5</v>
      </c>
      <c r="J62" s="40">
        <f>I62/C9</f>
        <v>0.1111111111111111</v>
      </c>
      <c r="K62" s="25">
        <v>8</v>
      </c>
      <c r="L62" s="40">
        <f>K62/C9</f>
        <v>0.17777777777777778</v>
      </c>
      <c r="M62" s="25">
        <v>15</v>
      </c>
      <c r="N62" s="40">
        <f>M62/C9</f>
        <v>0.33333333333333331</v>
      </c>
      <c r="O62" s="25">
        <v>13</v>
      </c>
      <c r="P62" s="40">
        <f>O62/C9</f>
        <v>0.28888888888888886</v>
      </c>
      <c r="Q62" s="25">
        <v>2</v>
      </c>
      <c r="R62" s="40">
        <f>Q62/C9</f>
        <v>4.4444444444444446E-2</v>
      </c>
      <c r="S62" s="42">
        <v>2</v>
      </c>
      <c r="T62" s="40">
        <f>S62/C9</f>
        <v>4.4444444444444446E-2</v>
      </c>
      <c r="U62" s="27">
        <v>2.98</v>
      </c>
      <c r="V62" s="27">
        <v>1.08</v>
      </c>
      <c r="W62" s="102"/>
      <c r="X62" s="36"/>
    </row>
    <row r="63" spans="1:24" ht="15" customHeight="1" x14ac:dyDescent="0.25">
      <c r="A63" s="20"/>
      <c r="B63" s="82" t="s">
        <v>55</v>
      </c>
      <c r="C63" s="83"/>
      <c r="D63" s="83"/>
      <c r="E63" s="83"/>
      <c r="F63" s="83"/>
      <c r="G63" s="83"/>
      <c r="H63" s="84"/>
      <c r="I63" s="28">
        <v>6</v>
      </c>
      <c r="J63" s="40">
        <f>I63/C9</f>
        <v>0.13333333333333333</v>
      </c>
      <c r="K63" s="25">
        <v>9</v>
      </c>
      <c r="L63" s="40">
        <f>K63/C9</f>
        <v>0.2</v>
      </c>
      <c r="M63" s="25">
        <v>16</v>
      </c>
      <c r="N63" s="40">
        <f>M63/C9</f>
        <v>0.35555555555555557</v>
      </c>
      <c r="O63" s="25">
        <v>8</v>
      </c>
      <c r="P63" s="40">
        <f>O63/C9</f>
        <v>0.17777777777777778</v>
      </c>
      <c r="Q63" s="25">
        <v>4</v>
      </c>
      <c r="R63" s="40">
        <f>Q63/C9</f>
        <v>8.8888888888888892E-2</v>
      </c>
      <c r="S63" s="42">
        <v>2</v>
      </c>
      <c r="T63" s="40">
        <f>S63/C9</f>
        <v>4.4444444444444446E-2</v>
      </c>
      <c r="U63" s="27">
        <v>2.88</v>
      </c>
      <c r="V63" s="27">
        <v>1.1599999999999999</v>
      </c>
      <c r="W63" s="102"/>
      <c r="X63" s="36"/>
    </row>
    <row r="64" spans="1:24" ht="15" customHeight="1" x14ac:dyDescent="0.25">
      <c r="A64" s="20"/>
      <c r="B64" s="82" t="s">
        <v>26</v>
      </c>
      <c r="C64" s="83"/>
      <c r="D64" s="83"/>
      <c r="E64" s="83"/>
      <c r="F64" s="83"/>
      <c r="G64" s="83"/>
      <c r="H64" s="84"/>
      <c r="I64" s="28">
        <v>1</v>
      </c>
      <c r="J64" s="40">
        <f>I64/C9</f>
        <v>2.2222222222222223E-2</v>
      </c>
      <c r="K64" s="25">
        <v>10</v>
      </c>
      <c r="L64" s="40">
        <f>K64/C9</f>
        <v>0.22222222222222221</v>
      </c>
      <c r="M64" s="25">
        <v>14</v>
      </c>
      <c r="N64" s="40">
        <f>M64/C9</f>
        <v>0.31111111111111112</v>
      </c>
      <c r="O64" s="25">
        <v>9</v>
      </c>
      <c r="P64" s="40">
        <f>O64/C9</f>
        <v>0.2</v>
      </c>
      <c r="Q64" s="25">
        <v>6</v>
      </c>
      <c r="R64" s="40">
        <f>Q64/C9</f>
        <v>0.13333333333333333</v>
      </c>
      <c r="S64" s="42">
        <v>5</v>
      </c>
      <c r="T64" s="40">
        <f>S64/C9</f>
        <v>0.1111111111111111</v>
      </c>
      <c r="U64" s="27">
        <v>3.23</v>
      </c>
      <c r="V64" s="27">
        <v>1.07</v>
      </c>
      <c r="W64" s="102"/>
      <c r="X64" s="36"/>
    </row>
    <row r="65" spans="1:24" ht="15" customHeight="1" x14ac:dyDescent="0.25">
      <c r="A65" s="20"/>
      <c r="B65" s="82" t="s">
        <v>27</v>
      </c>
      <c r="C65" s="83"/>
      <c r="D65" s="83"/>
      <c r="E65" s="83"/>
      <c r="F65" s="83"/>
      <c r="G65" s="83"/>
      <c r="H65" s="84"/>
      <c r="I65" s="28">
        <v>5</v>
      </c>
      <c r="J65" s="40">
        <f>I65/C9</f>
        <v>0.1111111111111111</v>
      </c>
      <c r="K65" s="25">
        <v>6</v>
      </c>
      <c r="L65" s="40">
        <f>K65/C9</f>
        <v>0.13333333333333333</v>
      </c>
      <c r="M65" s="25">
        <v>10</v>
      </c>
      <c r="N65" s="40">
        <f>M65/C9</f>
        <v>0.22222222222222221</v>
      </c>
      <c r="O65" s="25">
        <v>16</v>
      </c>
      <c r="P65" s="40">
        <f>O65/C9</f>
        <v>0.35555555555555557</v>
      </c>
      <c r="Q65" s="25">
        <v>6</v>
      </c>
      <c r="R65" s="40">
        <f>Q65/C9</f>
        <v>0.13333333333333333</v>
      </c>
      <c r="S65" s="42">
        <v>2</v>
      </c>
      <c r="T65" s="40">
        <f>S65/C9</f>
        <v>4.4444444444444446E-2</v>
      </c>
      <c r="U65" s="27">
        <v>3.28</v>
      </c>
      <c r="V65" s="27">
        <v>1.22</v>
      </c>
      <c r="W65" s="102"/>
      <c r="X65" s="36"/>
    </row>
    <row r="66" spans="1:24" ht="15" customHeight="1" x14ac:dyDescent="0.25">
      <c r="A66" s="20"/>
      <c r="B66" s="82" t="s">
        <v>28</v>
      </c>
      <c r="C66" s="83"/>
      <c r="D66" s="83"/>
      <c r="E66" s="83"/>
      <c r="F66" s="83"/>
      <c r="G66" s="83"/>
      <c r="H66" s="84"/>
      <c r="I66" s="28">
        <v>0</v>
      </c>
      <c r="J66" s="40">
        <f>I66/C9</f>
        <v>0</v>
      </c>
      <c r="K66" s="25">
        <v>4</v>
      </c>
      <c r="L66" s="40">
        <f>K66/C9</f>
        <v>8.8888888888888892E-2</v>
      </c>
      <c r="M66" s="25">
        <v>19</v>
      </c>
      <c r="N66" s="40">
        <f>M66/C9</f>
        <v>0.42222222222222222</v>
      </c>
      <c r="O66" s="25">
        <v>15</v>
      </c>
      <c r="P66" s="40">
        <f>O66/C9</f>
        <v>0.33333333333333331</v>
      </c>
      <c r="Q66" s="25">
        <v>4</v>
      </c>
      <c r="R66" s="40">
        <f>Q66/C9</f>
        <v>8.8888888888888892E-2</v>
      </c>
      <c r="S66" s="42">
        <v>3</v>
      </c>
      <c r="T66" s="40">
        <f>S66/C9</f>
        <v>6.6666666666666666E-2</v>
      </c>
      <c r="U66" s="27">
        <v>3.45</v>
      </c>
      <c r="V66" s="27">
        <v>0.8</v>
      </c>
      <c r="W66" s="102"/>
      <c r="X66" s="36"/>
    </row>
    <row r="67" spans="1:24" ht="15" customHeight="1" x14ac:dyDescent="0.25">
      <c r="A67" s="20"/>
      <c r="B67" s="82" t="s">
        <v>29</v>
      </c>
      <c r="C67" s="83"/>
      <c r="D67" s="83"/>
      <c r="E67" s="83"/>
      <c r="F67" s="83"/>
      <c r="G67" s="83"/>
      <c r="H67" s="84"/>
      <c r="I67" s="28">
        <v>1</v>
      </c>
      <c r="J67" s="40">
        <f>I67/C9</f>
        <v>2.2222222222222223E-2</v>
      </c>
      <c r="K67" s="25">
        <v>7</v>
      </c>
      <c r="L67" s="40">
        <f>K67/C9</f>
        <v>0.15555555555555556</v>
      </c>
      <c r="M67" s="25">
        <v>11</v>
      </c>
      <c r="N67" s="40">
        <f>M67/C9</f>
        <v>0.24444444444444444</v>
      </c>
      <c r="O67" s="25">
        <v>14</v>
      </c>
      <c r="P67" s="40">
        <f>O67/C9</f>
        <v>0.31111111111111112</v>
      </c>
      <c r="Q67" s="25">
        <v>5</v>
      </c>
      <c r="R67" s="40">
        <f>Q67/C9</f>
        <v>0.1111111111111111</v>
      </c>
      <c r="S67" s="42">
        <v>7</v>
      </c>
      <c r="T67" s="40">
        <f>S67/C9</f>
        <v>0.15555555555555556</v>
      </c>
      <c r="U67" s="27">
        <v>3.39</v>
      </c>
      <c r="V67" s="27">
        <v>1.03</v>
      </c>
      <c r="W67" s="102"/>
      <c r="X67" s="36"/>
    </row>
    <row r="68" spans="1:24" ht="15" customHeight="1" x14ac:dyDescent="0.25">
      <c r="A68" s="20"/>
      <c r="B68" s="82" t="s">
        <v>30</v>
      </c>
      <c r="C68" s="83"/>
      <c r="D68" s="83"/>
      <c r="E68" s="83"/>
      <c r="F68" s="83"/>
      <c r="G68" s="83"/>
      <c r="H68" s="84"/>
      <c r="I68" s="28">
        <v>2</v>
      </c>
      <c r="J68" s="40">
        <f>I68/C9</f>
        <v>4.4444444444444446E-2</v>
      </c>
      <c r="K68" s="25">
        <v>6</v>
      </c>
      <c r="L68" s="40">
        <f>K68/C9</f>
        <v>0.13333333333333333</v>
      </c>
      <c r="M68" s="25">
        <v>14</v>
      </c>
      <c r="N68" s="40">
        <f>M68/C9</f>
        <v>0.31111111111111112</v>
      </c>
      <c r="O68" s="25">
        <v>10</v>
      </c>
      <c r="P68" s="40">
        <f>O68/C9</f>
        <v>0.22222222222222221</v>
      </c>
      <c r="Q68" s="25">
        <v>9</v>
      </c>
      <c r="R68" s="40">
        <f>Q68/C9</f>
        <v>0.2</v>
      </c>
      <c r="S68" s="42">
        <v>4</v>
      </c>
      <c r="T68" s="40">
        <f>S68/C9</f>
        <v>8.8888888888888892E-2</v>
      </c>
      <c r="U68" s="27">
        <v>3.44</v>
      </c>
      <c r="V68" s="27">
        <v>1.1399999999999999</v>
      </c>
      <c r="W68" s="102"/>
      <c r="X68" s="36"/>
    </row>
    <row r="69" spans="1:24" ht="15" customHeight="1" x14ac:dyDescent="0.25">
      <c r="A69" s="20"/>
      <c r="B69" s="82" t="s">
        <v>31</v>
      </c>
      <c r="C69" s="83"/>
      <c r="D69" s="83"/>
      <c r="E69" s="83"/>
      <c r="F69" s="83"/>
      <c r="G69" s="83"/>
      <c r="H69" s="84"/>
      <c r="I69" s="25">
        <v>3</v>
      </c>
      <c r="J69" s="40">
        <f>I69/C9</f>
        <v>6.6666666666666666E-2</v>
      </c>
      <c r="K69" s="25">
        <v>5</v>
      </c>
      <c r="L69" s="40">
        <f>K69/C9</f>
        <v>0.1111111111111111</v>
      </c>
      <c r="M69" s="25">
        <v>13</v>
      </c>
      <c r="N69" s="40">
        <f>M69/C9</f>
        <v>0.28888888888888886</v>
      </c>
      <c r="O69" s="25">
        <v>10</v>
      </c>
      <c r="P69" s="40">
        <f>O69/C9</f>
        <v>0.22222222222222221</v>
      </c>
      <c r="Q69" s="25">
        <v>2</v>
      </c>
      <c r="R69" s="40">
        <f>Q69/C9</f>
        <v>4.4444444444444446E-2</v>
      </c>
      <c r="S69" s="42">
        <v>12</v>
      </c>
      <c r="T69" s="40">
        <f>S69/C9</f>
        <v>0.26666666666666666</v>
      </c>
      <c r="U69" s="27">
        <v>3.09</v>
      </c>
      <c r="V69" s="27">
        <v>1.04</v>
      </c>
      <c r="W69" s="102"/>
      <c r="X69" s="36"/>
    </row>
    <row r="70" spans="1:24" ht="15" customHeight="1" x14ac:dyDescent="0.25"/>
    <row r="71" spans="1:24" ht="15" customHeight="1" x14ac:dyDescent="0.25"/>
    <row r="72" spans="1:24" ht="15" customHeight="1" x14ac:dyDescent="0.25"/>
    <row r="73" spans="1:24" ht="15" customHeight="1" x14ac:dyDescent="0.25">
      <c r="A73" s="29"/>
      <c r="B73" s="31" t="s">
        <v>32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T73" s="30"/>
      <c r="U73" s="30"/>
      <c r="V73" s="30"/>
    </row>
    <row r="74" spans="1:24" ht="15" customHeight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T74" s="29"/>
      <c r="U74" s="29"/>
      <c r="V74" s="29"/>
    </row>
    <row r="75" spans="1:24" ht="30.75" customHeight="1" x14ac:dyDescent="0.25">
      <c r="A75" s="29"/>
      <c r="B75" s="78" t="s">
        <v>56</v>
      </c>
      <c r="C75" s="79"/>
      <c r="D75" s="80" t="s">
        <v>57</v>
      </c>
      <c r="E75" s="81"/>
      <c r="F75" s="80" t="s">
        <v>44</v>
      </c>
      <c r="G75" s="81"/>
      <c r="H75" s="80" t="s">
        <v>58</v>
      </c>
      <c r="I75" s="81"/>
      <c r="J75" s="78" t="s">
        <v>59</v>
      </c>
      <c r="K75" s="79"/>
      <c r="L75" s="89" t="s">
        <v>39</v>
      </c>
      <c r="M75" s="90"/>
      <c r="N75" s="85" t="s">
        <v>47</v>
      </c>
      <c r="O75" s="87" t="s">
        <v>48</v>
      </c>
      <c r="P75" s="30"/>
      <c r="Q75" s="30"/>
      <c r="R75" s="30"/>
      <c r="S75" s="30"/>
      <c r="T75" s="30"/>
      <c r="U75" s="36"/>
      <c r="V75" s="30"/>
      <c r="W75" s="30"/>
    </row>
    <row r="76" spans="1:24" ht="15" customHeight="1" x14ac:dyDescent="0.25">
      <c r="A76" s="29"/>
      <c r="B76" s="32" t="s">
        <v>0</v>
      </c>
      <c r="C76" s="32" t="s">
        <v>1</v>
      </c>
      <c r="D76" s="32" t="s">
        <v>0</v>
      </c>
      <c r="E76" s="32" t="s">
        <v>1</v>
      </c>
      <c r="F76" s="32" t="s">
        <v>0</v>
      </c>
      <c r="G76" s="32" t="s">
        <v>1</v>
      </c>
      <c r="H76" s="32" t="s">
        <v>0</v>
      </c>
      <c r="I76" s="32" t="s">
        <v>1</v>
      </c>
      <c r="J76" s="32" t="s">
        <v>0</v>
      </c>
      <c r="K76" s="32" t="s">
        <v>1</v>
      </c>
      <c r="L76" s="38" t="s">
        <v>0</v>
      </c>
      <c r="M76" s="38" t="s">
        <v>1</v>
      </c>
      <c r="N76" s="86"/>
      <c r="O76" s="88"/>
      <c r="P76" s="30"/>
      <c r="Q76" s="30"/>
      <c r="R76" s="30"/>
      <c r="S76" s="30"/>
      <c r="T76" s="30"/>
      <c r="U76" s="36"/>
      <c r="V76" s="30"/>
      <c r="W76" s="30"/>
    </row>
    <row r="77" spans="1:24" ht="15" customHeight="1" x14ac:dyDescent="0.25">
      <c r="A77" s="29"/>
      <c r="B77" s="33">
        <v>1</v>
      </c>
      <c r="C77" s="34">
        <f>B77/C9</f>
        <v>2.2222222222222223E-2</v>
      </c>
      <c r="D77" s="33">
        <v>10</v>
      </c>
      <c r="E77" s="40">
        <f>D77/C9</f>
        <v>0.22222222222222221</v>
      </c>
      <c r="F77" s="33">
        <v>12</v>
      </c>
      <c r="G77" s="40">
        <f>F77/C9</f>
        <v>0.26666666666666666</v>
      </c>
      <c r="H77" s="33">
        <v>15</v>
      </c>
      <c r="I77" s="40">
        <f>H77/C9</f>
        <v>0.33333333333333331</v>
      </c>
      <c r="J77" s="33">
        <v>2</v>
      </c>
      <c r="K77" s="40">
        <f>J77/C9</f>
        <v>4.4444444444444446E-2</v>
      </c>
      <c r="L77" s="39">
        <v>5</v>
      </c>
      <c r="M77" s="40">
        <f>L77/C9</f>
        <v>0.1111111111111111</v>
      </c>
      <c r="N77" s="35">
        <v>3.17</v>
      </c>
      <c r="O77" s="35">
        <v>0.96</v>
      </c>
      <c r="P77" s="102"/>
      <c r="Q77" s="36"/>
      <c r="R77" s="30"/>
      <c r="S77" s="30"/>
      <c r="T77" s="36"/>
      <c r="U77" s="30"/>
      <c r="V77" s="30"/>
    </row>
    <row r="78" spans="1:24" ht="15" customHeight="1" x14ac:dyDescent="0.25"/>
    <row r="79" spans="1:24" ht="15" customHeight="1" x14ac:dyDescent="0.25"/>
    <row r="80" spans="1:24" ht="15" customHeight="1" x14ac:dyDescent="0.25"/>
    <row r="81" spans="1:23" ht="15" customHeight="1" x14ac:dyDescent="0.25">
      <c r="A81" s="30"/>
      <c r="B81" s="37" t="s">
        <v>33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0"/>
      <c r="P81" s="30"/>
      <c r="Q81" s="30"/>
      <c r="R81" s="30"/>
      <c r="T81" s="30"/>
      <c r="U81" s="30"/>
      <c r="V81" s="30"/>
    </row>
    <row r="82" spans="1:23" ht="1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T82" s="30"/>
      <c r="U82" s="30"/>
      <c r="V82" s="30"/>
    </row>
    <row r="83" spans="1:23" ht="34.5" customHeight="1" x14ac:dyDescent="0.25">
      <c r="A83" s="30"/>
      <c r="B83" s="78" t="s">
        <v>56</v>
      </c>
      <c r="C83" s="79"/>
      <c r="D83" s="80" t="s">
        <v>57</v>
      </c>
      <c r="E83" s="81"/>
      <c r="F83" s="80" t="s">
        <v>44</v>
      </c>
      <c r="G83" s="81"/>
      <c r="H83" s="80" t="s">
        <v>58</v>
      </c>
      <c r="I83" s="81"/>
      <c r="J83" s="78" t="s">
        <v>59</v>
      </c>
      <c r="K83" s="79"/>
      <c r="L83" s="89" t="s">
        <v>39</v>
      </c>
      <c r="M83" s="90"/>
      <c r="N83" s="85" t="s">
        <v>47</v>
      </c>
      <c r="O83" s="87" t="s">
        <v>48</v>
      </c>
      <c r="P83" s="30"/>
      <c r="Q83" s="30"/>
      <c r="R83" s="30"/>
      <c r="S83" s="30"/>
      <c r="T83" s="30"/>
      <c r="U83" s="36"/>
      <c r="V83" s="30"/>
      <c r="W83" s="30"/>
    </row>
    <row r="84" spans="1:23" ht="15" customHeight="1" x14ac:dyDescent="0.25">
      <c r="A84" s="30"/>
      <c r="B84" s="38" t="s">
        <v>0</v>
      </c>
      <c r="C84" s="38" t="s">
        <v>1</v>
      </c>
      <c r="D84" s="38" t="s">
        <v>0</v>
      </c>
      <c r="E84" s="38" t="s">
        <v>1</v>
      </c>
      <c r="F84" s="38" t="s">
        <v>0</v>
      </c>
      <c r="G84" s="38" t="s">
        <v>1</v>
      </c>
      <c r="H84" s="38" t="s">
        <v>0</v>
      </c>
      <c r="I84" s="38" t="s">
        <v>1</v>
      </c>
      <c r="J84" s="38" t="s">
        <v>0</v>
      </c>
      <c r="K84" s="38" t="s">
        <v>1</v>
      </c>
      <c r="L84" s="38" t="s">
        <v>0</v>
      </c>
      <c r="M84" s="38" t="s">
        <v>1</v>
      </c>
      <c r="N84" s="86"/>
      <c r="O84" s="88"/>
      <c r="P84" s="30"/>
      <c r="Q84" s="30"/>
      <c r="R84" s="30"/>
      <c r="S84" s="30"/>
      <c r="T84" s="30"/>
      <c r="U84" s="36"/>
      <c r="V84" s="30"/>
      <c r="W84" s="30"/>
    </row>
    <row r="85" spans="1:23" ht="15" customHeight="1" x14ac:dyDescent="0.25">
      <c r="A85" s="30"/>
      <c r="B85" s="39">
        <v>0</v>
      </c>
      <c r="C85" s="40">
        <f>B85/C9</f>
        <v>0</v>
      </c>
      <c r="D85" s="39">
        <v>3</v>
      </c>
      <c r="E85" s="40">
        <f>D85/C9</f>
        <v>6.6666666666666666E-2</v>
      </c>
      <c r="F85" s="39">
        <v>5</v>
      </c>
      <c r="G85" s="40">
        <f>F85/C9</f>
        <v>0.1111111111111111</v>
      </c>
      <c r="H85" s="39">
        <v>8</v>
      </c>
      <c r="I85" s="40">
        <f>H85/C9</f>
        <v>0.17777777777777778</v>
      </c>
      <c r="J85" s="39">
        <v>1</v>
      </c>
      <c r="K85" s="40">
        <f>J85/C9</f>
        <v>2.2222222222222223E-2</v>
      </c>
      <c r="L85" s="39">
        <v>28</v>
      </c>
      <c r="M85" s="40">
        <f>L85/C9</f>
        <v>0.62222222222222223</v>
      </c>
      <c r="N85" s="41">
        <v>3.41</v>
      </c>
      <c r="O85" s="41">
        <v>0.87</v>
      </c>
      <c r="P85" s="102"/>
      <c r="Q85" s="36"/>
      <c r="R85" s="30"/>
      <c r="S85" s="30"/>
      <c r="T85" s="30"/>
      <c r="U85" s="36"/>
      <c r="V85" s="30"/>
      <c r="W85" s="30"/>
    </row>
    <row r="86" spans="1:23" ht="15" customHeight="1" x14ac:dyDescent="0.25"/>
    <row r="87" spans="1:23" ht="15" customHeight="1" x14ac:dyDescent="0.25"/>
    <row r="88" spans="1:23" ht="15" customHeight="1" x14ac:dyDescent="0.25"/>
    <row r="89" spans="1:23" ht="15" customHeight="1" x14ac:dyDescent="0.25"/>
    <row r="90" spans="1:23" ht="15" customHeight="1" x14ac:dyDescent="0.25"/>
    <row r="91" spans="1:23" ht="15" customHeight="1" x14ac:dyDescent="0.25"/>
    <row r="92" spans="1:23" ht="15" customHeight="1" x14ac:dyDescent="0.25"/>
    <row r="93" spans="1:23" ht="15" customHeight="1" x14ac:dyDescent="0.25"/>
    <row r="94" spans="1:23" ht="15" customHeight="1" x14ac:dyDescent="0.25"/>
    <row r="95" spans="1:23" ht="15" customHeight="1" x14ac:dyDescent="0.25"/>
    <row r="96" spans="1:2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48">
    <mergeCell ref="L83:M83"/>
    <mergeCell ref="N83:N84"/>
    <mergeCell ref="U47:U48"/>
    <mergeCell ref="U57:U58"/>
    <mergeCell ref="O83:O84"/>
    <mergeCell ref="V47:V48"/>
    <mergeCell ref="K47:L47"/>
    <mergeCell ref="M47:N47"/>
    <mergeCell ref="O47:P47"/>
    <mergeCell ref="Q47:R47"/>
    <mergeCell ref="S47:T47"/>
    <mergeCell ref="B49:H49"/>
    <mergeCell ref="B50:H50"/>
    <mergeCell ref="B51:H51"/>
    <mergeCell ref="B32:Q32"/>
    <mergeCell ref="I47:J47"/>
    <mergeCell ref="B2:T2"/>
    <mergeCell ref="V57:V58"/>
    <mergeCell ref="I57:J57"/>
    <mergeCell ref="K57:L57"/>
    <mergeCell ref="B67:H67"/>
    <mergeCell ref="M57:N57"/>
    <mergeCell ref="O57:P57"/>
    <mergeCell ref="Q57:R57"/>
    <mergeCell ref="B59:H59"/>
    <mergeCell ref="B60:H60"/>
    <mergeCell ref="B61:H61"/>
    <mergeCell ref="B62:H62"/>
    <mergeCell ref="B63:H63"/>
    <mergeCell ref="B64:H64"/>
    <mergeCell ref="B65:H65"/>
    <mergeCell ref="B66:H66"/>
    <mergeCell ref="S57:T57"/>
    <mergeCell ref="B68:H68"/>
    <mergeCell ref="B69:H69"/>
    <mergeCell ref="N75:N76"/>
    <mergeCell ref="O75:O76"/>
    <mergeCell ref="B75:C75"/>
    <mergeCell ref="D75:E75"/>
    <mergeCell ref="F75:G75"/>
    <mergeCell ref="H75:I75"/>
    <mergeCell ref="J75:K75"/>
    <mergeCell ref="L75:M75"/>
    <mergeCell ref="B83:C83"/>
    <mergeCell ref="D83:E83"/>
    <mergeCell ref="F83:G83"/>
    <mergeCell ref="H83:I83"/>
    <mergeCell ref="J83:K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49"/>
  <sheetViews>
    <sheetView showGridLines="0" zoomScale="90" zoomScaleNormal="90" workbookViewId="0">
      <selection activeCell="B3" sqref="B3:N3"/>
    </sheetView>
  </sheetViews>
  <sheetFormatPr defaultColWidth="11.42578125" defaultRowHeight="15" x14ac:dyDescent="0.25"/>
  <cols>
    <col min="1" max="18" width="11.42578125" style="55"/>
    <col min="19" max="19" width="11.7109375" style="55" customWidth="1"/>
    <col min="20" max="16384" width="11.42578125" style="55"/>
  </cols>
  <sheetData>
    <row r="2" spans="1:35" ht="5.25" customHeight="1" x14ac:dyDescent="0.25"/>
    <row r="3" spans="1:35" ht="54" customHeight="1" x14ac:dyDescent="0.25">
      <c r="B3" s="94" t="s">
        <v>73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1:35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35" x14ac:dyDescent="0.25">
      <c r="A5" s="71"/>
      <c r="B5" s="54" t="s">
        <v>61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35" x14ac:dyDescent="0.25">
      <c r="A6" s="71"/>
      <c r="B6" s="72"/>
      <c r="C6" s="71"/>
      <c r="D6" s="71"/>
      <c r="E6" s="71"/>
      <c r="F6" s="71"/>
      <c r="G6" s="71"/>
      <c r="H6" s="71"/>
      <c r="I6" s="71"/>
      <c r="J6" s="73"/>
      <c r="K6" s="73"/>
      <c r="L6" s="73"/>
      <c r="M6" s="73"/>
      <c r="N6" s="73"/>
      <c r="O6" s="73"/>
      <c r="P6" s="73"/>
      <c r="Q6" s="73"/>
      <c r="R6" s="73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5" x14ac:dyDescent="0.25">
      <c r="J7" s="56"/>
      <c r="K7" s="56"/>
      <c r="L7" s="56"/>
      <c r="M7" s="56"/>
      <c r="N7" s="56"/>
      <c r="O7" s="56"/>
      <c r="P7" s="56"/>
      <c r="Q7" s="56"/>
      <c r="R7" s="56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5" x14ac:dyDescent="0.25">
      <c r="J8" s="56"/>
      <c r="K8" s="56"/>
      <c r="L8" s="56"/>
      <c r="M8" s="56"/>
      <c r="N8" s="56"/>
      <c r="O8" s="56"/>
      <c r="P8" s="56"/>
      <c r="Q8" s="56"/>
      <c r="R8" s="56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5" x14ac:dyDescent="0.25">
      <c r="J9" s="56"/>
      <c r="K9" s="56"/>
      <c r="L9" s="56"/>
      <c r="M9" s="56"/>
      <c r="N9" s="56"/>
      <c r="O9" s="56"/>
      <c r="P9" s="56"/>
      <c r="Q9" s="56"/>
      <c r="R9" s="56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5" x14ac:dyDescent="0.25">
      <c r="J10" s="56"/>
      <c r="K10" s="56"/>
      <c r="L10" s="56"/>
      <c r="M10" s="56"/>
      <c r="N10" s="56"/>
      <c r="O10" s="56"/>
      <c r="P10" s="56"/>
      <c r="Q10" s="56"/>
      <c r="R10" s="56"/>
    </row>
    <row r="11" spans="1:35" x14ac:dyDescent="0.25">
      <c r="J11" s="56"/>
      <c r="K11" s="57" t="s">
        <v>2</v>
      </c>
      <c r="L11" s="58">
        <v>2.2222222222222223E-2</v>
      </c>
      <c r="M11" s="56"/>
      <c r="N11" s="56"/>
      <c r="O11" s="56"/>
      <c r="P11" s="56"/>
      <c r="Q11" s="56"/>
      <c r="R11" s="56"/>
    </row>
    <row r="12" spans="1:35" x14ac:dyDescent="0.25">
      <c r="J12" s="56"/>
      <c r="K12" s="57" t="s">
        <v>3</v>
      </c>
      <c r="L12" s="58">
        <v>0</v>
      </c>
      <c r="M12" s="56"/>
      <c r="N12" s="56"/>
      <c r="O12" s="56"/>
      <c r="P12" s="56"/>
      <c r="Q12" s="56"/>
      <c r="R12" s="56"/>
    </row>
    <row r="13" spans="1:35" ht="24" x14ac:dyDescent="0.25">
      <c r="J13" s="56"/>
      <c r="K13" s="57" t="s">
        <v>4</v>
      </c>
      <c r="L13" s="58">
        <v>0.1111111111111111</v>
      </c>
      <c r="M13" s="56"/>
      <c r="N13" s="56"/>
      <c r="O13" s="56"/>
      <c r="P13" s="56"/>
      <c r="Q13" s="56"/>
      <c r="R13" s="56"/>
    </row>
    <row r="14" spans="1:35" ht="24" x14ac:dyDescent="0.25">
      <c r="J14" s="56"/>
      <c r="K14" s="57" t="s">
        <v>5</v>
      </c>
      <c r="L14" s="58">
        <v>0.28888888888888886</v>
      </c>
      <c r="M14" s="56"/>
      <c r="N14" s="56"/>
      <c r="O14" s="56"/>
      <c r="P14" s="56"/>
      <c r="Q14" s="56"/>
      <c r="R14" s="56"/>
    </row>
    <row r="15" spans="1:35" ht="36" x14ac:dyDescent="0.25">
      <c r="J15" s="56"/>
      <c r="K15" s="57" t="s">
        <v>6</v>
      </c>
      <c r="L15" s="58">
        <v>2.2222222222222223E-2</v>
      </c>
      <c r="M15" s="56"/>
      <c r="N15" s="56"/>
      <c r="O15" s="56"/>
      <c r="P15" s="56"/>
      <c r="Q15" s="56"/>
      <c r="R15" s="56"/>
    </row>
    <row r="16" spans="1:35" ht="36" x14ac:dyDescent="0.25">
      <c r="J16" s="56"/>
      <c r="K16" s="57" t="s">
        <v>7</v>
      </c>
      <c r="L16" s="58">
        <v>4.4444444444444446E-2</v>
      </c>
      <c r="M16" s="56"/>
      <c r="N16" s="56"/>
      <c r="O16" s="56"/>
      <c r="P16" s="56"/>
      <c r="Q16" s="56"/>
      <c r="R16" s="56"/>
    </row>
    <row r="17" spans="10:23" x14ac:dyDescent="0.25">
      <c r="J17" s="56"/>
      <c r="K17" s="57" t="s">
        <v>8</v>
      </c>
      <c r="L17" s="58">
        <v>0.26666666666666666</v>
      </c>
      <c r="M17" s="56"/>
      <c r="N17" s="56"/>
      <c r="O17" s="56"/>
      <c r="P17" s="56"/>
      <c r="Q17" s="56"/>
      <c r="R17" s="56"/>
    </row>
    <row r="18" spans="10:23" ht="24" x14ac:dyDescent="0.25">
      <c r="J18" s="56"/>
      <c r="K18" s="57" t="s">
        <v>9</v>
      </c>
      <c r="L18" s="58">
        <v>0</v>
      </c>
      <c r="M18" s="56"/>
      <c r="N18" s="56"/>
      <c r="O18" s="56"/>
      <c r="P18" s="56"/>
      <c r="Q18" s="56"/>
      <c r="R18" s="56"/>
    </row>
    <row r="19" spans="10:23" ht="36" x14ac:dyDescent="0.25">
      <c r="J19" s="56"/>
      <c r="K19" s="57" t="s">
        <v>10</v>
      </c>
      <c r="L19" s="58">
        <v>0.15555555555555556</v>
      </c>
      <c r="M19" s="56"/>
      <c r="N19" s="56"/>
      <c r="O19" s="56"/>
      <c r="P19" s="56"/>
      <c r="Q19" s="56"/>
      <c r="R19" s="56"/>
    </row>
    <row r="20" spans="10:23" x14ac:dyDescent="0.25">
      <c r="J20" s="56"/>
      <c r="K20" s="57" t="s">
        <v>11</v>
      </c>
      <c r="L20" s="58">
        <v>0</v>
      </c>
      <c r="M20" s="56"/>
      <c r="N20" s="56"/>
      <c r="O20" s="56"/>
      <c r="P20" s="56"/>
      <c r="Q20" s="56"/>
      <c r="R20" s="56"/>
    </row>
    <row r="21" spans="10:23" x14ac:dyDescent="0.25">
      <c r="J21" s="56"/>
      <c r="K21" s="57" t="s">
        <v>12</v>
      </c>
      <c r="L21" s="58">
        <v>6.6666666666666666E-2</v>
      </c>
      <c r="M21" s="56"/>
      <c r="N21" s="56"/>
      <c r="O21" s="56"/>
      <c r="P21" s="56"/>
      <c r="Q21" s="56"/>
      <c r="R21" s="56"/>
    </row>
    <row r="22" spans="10:23" x14ac:dyDescent="0.25">
      <c r="J22" s="56"/>
      <c r="K22" s="57" t="s">
        <v>39</v>
      </c>
      <c r="L22" s="58">
        <v>2.2222222222222223E-2</v>
      </c>
      <c r="M22" s="56"/>
      <c r="N22" s="56"/>
      <c r="O22" s="56"/>
      <c r="P22" s="56"/>
      <c r="Q22" s="56"/>
      <c r="R22" s="56"/>
    </row>
    <row r="23" spans="10:23" x14ac:dyDescent="0.25">
      <c r="J23" s="56"/>
      <c r="K23" s="57"/>
      <c r="L23" s="58"/>
      <c r="M23" s="56"/>
      <c r="N23" s="56"/>
      <c r="O23" s="56"/>
      <c r="P23" s="56"/>
      <c r="Q23" s="56"/>
      <c r="R23" s="56"/>
    </row>
    <row r="24" spans="10:23" x14ac:dyDescent="0.25">
      <c r="J24" s="56"/>
      <c r="K24" s="56"/>
      <c r="L24" s="56"/>
      <c r="M24" s="56"/>
      <c r="N24" s="56"/>
      <c r="O24" s="56"/>
      <c r="P24" s="56"/>
      <c r="Q24" s="56"/>
      <c r="R24" s="56"/>
    </row>
    <row r="25" spans="10:23" x14ac:dyDescent="0.25">
      <c r="J25" s="56"/>
      <c r="K25" s="56"/>
      <c r="L25" s="56"/>
      <c r="M25" s="56"/>
      <c r="N25" s="56"/>
      <c r="O25" s="56"/>
      <c r="P25" s="56"/>
      <c r="Q25" s="56"/>
      <c r="R25" s="56"/>
    </row>
    <row r="26" spans="10:23" x14ac:dyDescent="0.25">
      <c r="J26" s="56"/>
      <c r="K26" s="56"/>
      <c r="L26" s="56"/>
      <c r="M26" s="56"/>
      <c r="N26" s="56"/>
      <c r="O26" s="56"/>
      <c r="P26" s="56"/>
      <c r="Q26" s="56"/>
      <c r="R26" s="56"/>
    </row>
    <row r="27" spans="10:23" x14ac:dyDescent="0.25">
      <c r="J27" s="56"/>
      <c r="K27" s="56"/>
      <c r="L27" s="56"/>
      <c r="M27" s="56"/>
      <c r="N27" s="56"/>
      <c r="O27" s="56"/>
      <c r="P27" s="56"/>
      <c r="Q27" s="56"/>
      <c r="R27" s="56"/>
    </row>
    <row r="28" spans="10:23" x14ac:dyDescent="0.25">
      <c r="J28" s="56"/>
      <c r="K28" s="56"/>
      <c r="L28" s="56"/>
      <c r="M28" s="56"/>
      <c r="N28" s="56"/>
      <c r="O28" s="56"/>
      <c r="P28" s="56"/>
      <c r="Q28" s="56"/>
      <c r="R28" s="56"/>
    </row>
    <row r="29" spans="10:23" x14ac:dyDescent="0.25">
      <c r="J29" s="56"/>
      <c r="K29" s="57" t="s">
        <v>14</v>
      </c>
      <c r="L29" s="58">
        <v>2.2222222222222223E-2</v>
      </c>
      <c r="M29" s="56"/>
      <c r="N29" s="56"/>
      <c r="O29" s="56"/>
      <c r="P29" s="56"/>
      <c r="Q29" s="56"/>
      <c r="R29" s="56"/>
    </row>
    <row r="30" spans="10:23" x14ac:dyDescent="0.25">
      <c r="J30" s="56"/>
      <c r="K30" s="57" t="s">
        <v>15</v>
      </c>
      <c r="L30" s="58">
        <v>6.6666666666666666E-2</v>
      </c>
      <c r="M30" s="56"/>
      <c r="N30" s="56"/>
      <c r="O30" s="56"/>
      <c r="P30" s="56"/>
      <c r="Q30" s="56"/>
      <c r="R30" s="56"/>
    </row>
    <row r="31" spans="10:23" x14ac:dyDescent="0.25">
      <c r="J31" s="56"/>
      <c r="K31" s="57" t="s">
        <v>16</v>
      </c>
      <c r="L31" s="58">
        <v>0.33333333333333331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61"/>
    </row>
    <row r="32" spans="10:23" x14ac:dyDescent="0.25">
      <c r="J32" s="56"/>
      <c r="K32" s="57" t="s">
        <v>17</v>
      </c>
      <c r="L32" s="58">
        <v>0.15555555555555556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61"/>
    </row>
    <row r="33" spans="10:24" ht="24" x14ac:dyDescent="0.25">
      <c r="J33" s="56"/>
      <c r="K33" s="57" t="s">
        <v>18</v>
      </c>
      <c r="L33" s="58">
        <v>0.4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61"/>
    </row>
    <row r="34" spans="10:24" x14ac:dyDescent="0.25">
      <c r="J34" s="56"/>
      <c r="K34" s="57" t="s">
        <v>39</v>
      </c>
      <c r="L34" s="58">
        <v>2.2222222222222223E-2</v>
      </c>
      <c r="M34" s="56"/>
      <c r="N34" s="56"/>
      <c r="O34" s="56"/>
      <c r="P34" s="56"/>
      <c r="Q34" s="56"/>
      <c r="R34" s="56"/>
      <c r="S34" s="59"/>
      <c r="T34" s="59"/>
      <c r="U34" s="56"/>
      <c r="V34" s="56"/>
      <c r="W34" s="61"/>
    </row>
    <row r="35" spans="10:24" x14ac:dyDescent="0.25">
      <c r="J35" s="56"/>
      <c r="K35" s="56"/>
      <c r="L35" s="56"/>
      <c r="M35" s="56"/>
      <c r="N35" s="56"/>
      <c r="O35" s="56"/>
      <c r="P35" s="56"/>
      <c r="Q35" s="56"/>
      <c r="R35" s="56"/>
      <c r="S35" s="59"/>
      <c r="T35" s="59"/>
      <c r="U35" s="56"/>
      <c r="V35" s="56"/>
      <c r="W35" s="56"/>
      <c r="X35" s="56"/>
    </row>
    <row r="36" spans="10:24" x14ac:dyDescent="0.25">
      <c r="J36" s="56"/>
      <c r="K36" s="56"/>
      <c r="L36" s="56"/>
      <c r="M36" s="56"/>
      <c r="N36" s="56"/>
      <c r="O36" s="56"/>
      <c r="P36" s="56"/>
      <c r="Q36" s="56"/>
      <c r="R36" s="56"/>
      <c r="S36" s="59"/>
      <c r="T36" s="59"/>
      <c r="U36" s="56"/>
      <c r="V36" s="56"/>
      <c r="W36" s="56"/>
      <c r="X36" s="56"/>
    </row>
    <row r="37" spans="10:24" ht="15" customHeight="1" x14ac:dyDescent="0.25">
      <c r="J37" s="56"/>
      <c r="K37" s="56"/>
      <c r="L37" s="56"/>
      <c r="M37" s="56"/>
      <c r="N37" s="56"/>
      <c r="O37" s="59" t="s">
        <v>62</v>
      </c>
      <c r="P37" s="55" t="s">
        <v>71</v>
      </c>
      <c r="Q37" s="59" t="s">
        <v>63</v>
      </c>
      <c r="R37" s="61" t="s">
        <v>72</v>
      </c>
      <c r="S37" s="59" t="s">
        <v>64</v>
      </c>
      <c r="T37" s="59" t="s">
        <v>47</v>
      </c>
      <c r="U37" s="56"/>
      <c r="V37" s="56"/>
      <c r="W37" s="56"/>
      <c r="X37" s="56"/>
    </row>
    <row r="38" spans="10:24" ht="15" customHeight="1" x14ac:dyDescent="0.25">
      <c r="J38" s="56"/>
      <c r="K38" s="97" t="s">
        <v>19</v>
      </c>
      <c r="L38" s="97"/>
      <c r="M38" s="97"/>
      <c r="N38" s="97"/>
      <c r="O38" s="60">
        <v>3</v>
      </c>
      <c r="P38" s="55">
        <v>7</v>
      </c>
      <c r="Q38" s="55">
        <v>16</v>
      </c>
      <c r="R38" s="60">
        <v>12</v>
      </c>
      <c r="S38" s="60">
        <v>5</v>
      </c>
      <c r="T38" s="56">
        <v>3.21</v>
      </c>
      <c r="U38" s="56"/>
      <c r="V38" s="56"/>
      <c r="W38" s="74"/>
      <c r="X38" s="56"/>
    </row>
    <row r="39" spans="10:24" x14ac:dyDescent="0.25"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0:24" x14ac:dyDescent="0.25"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0:24" x14ac:dyDescent="0.25">
      <c r="J41" s="56"/>
      <c r="K41" s="56"/>
      <c r="L41" s="56"/>
      <c r="M41" s="56"/>
      <c r="N41" s="56"/>
      <c r="O41" s="59" t="s">
        <v>62</v>
      </c>
      <c r="P41" s="55" t="s">
        <v>71</v>
      </c>
      <c r="Q41" s="59" t="s">
        <v>63</v>
      </c>
      <c r="R41" s="61" t="s">
        <v>72</v>
      </c>
      <c r="S41" s="59" t="s">
        <v>64</v>
      </c>
      <c r="T41" s="59" t="s">
        <v>47</v>
      </c>
      <c r="U41" s="59"/>
      <c r="V41" s="56"/>
      <c r="W41" s="56"/>
      <c r="X41" s="56"/>
    </row>
    <row r="42" spans="10:24" ht="15" customHeight="1" x14ac:dyDescent="0.25">
      <c r="J42" s="56"/>
      <c r="K42" s="97" t="s">
        <v>20</v>
      </c>
      <c r="L42" s="97"/>
      <c r="M42" s="97"/>
      <c r="N42" s="97"/>
      <c r="O42" s="60">
        <v>8</v>
      </c>
      <c r="P42" s="60">
        <v>8</v>
      </c>
      <c r="Q42" s="60">
        <v>13</v>
      </c>
      <c r="R42" s="56">
        <v>14</v>
      </c>
      <c r="S42" s="56">
        <v>2</v>
      </c>
      <c r="T42" s="56">
        <v>2.87</v>
      </c>
      <c r="U42" s="59"/>
      <c r="V42" s="56"/>
      <c r="W42" s="56"/>
      <c r="X42" s="56"/>
    </row>
    <row r="43" spans="10:24" x14ac:dyDescent="0.25"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9"/>
      <c r="U43" s="59"/>
      <c r="V43" s="56"/>
      <c r="W43" s="61"/>
    </row>
    <row r="44" spans="10:24" x14ac:dyDescent="0.25">
      <c r="J44" s="56"/>
      <c r="K44" s="56"/>
      <c r="L44" s="56"/>
      <c r="M44" s="56"/>
      <c r="N44" s="56"/>
      <c r="O44" s="59" t="s">
        <v>62</v>
      </c>
      <c r="P44" s="55" t="s">
        <v>71</v>
      </c>
      <c r="Q44" s="59" t="s">
        <v>63</v>
      </c>
      <c r="R44" s="61" t="s">
        <v>72</v>
      </c>
      <c r="S44" s="59" t="s">
        <v>64</v>
      </c>
      <c r="T44" s="59" t="s">
        <v>47</v>
      </c>
      <c r="U44" s="59"/>
      <c r="V44" s="56"/>
      <c r="W44" s="61"/>
    </row>
    <row r="45" spans="10:24" ht="15" customHeight="1" x14ac:dyDescent="0.25">
      <c r="J45" s="56"/>
      <c r="K45" s="97" t="s">
        <v>65</v>
      </c>
      <c r="L45" s="97"/>
      <c r="M45" s="97"/>
      <c r="N45" s="97"/>
      <c r="O45" s="60">
        <v>5</v>
      </c>
      <c r="P45" s="60">
        <v>3</v>
      </c>
      <c r="Q45" s="60">
        <v>18</v>
      </c>
      <c r="R45" s="56">
        <v>16</v>
      </c>
      <c r="S45" s="56">
        <v>2</v>
      </c>
      <c r="T45" s="56">
        <v>3.16</v>
      </c>
      <c r="U45" s="56"/>
      <c r="V45" s="56"/>
      <c r="W45" s="61"/>
    </row>
    <row r="46" spans="10:24" x14ac:dyDescent="0.25"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61"/>
    </row>
    <row r="47" spans="10:24" x14ac:dyDescent="0.25"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61"/>
    </row>
    <row r="48" spans="10:24" x14ac:dyDescent="0.25">
      <c r="R48" s="61"/>
      <c r="S48" s="56"/>
      <c r="T48" s="56"/>
      <c r="U48" s="56"/>
      <c r="V48" s="56"/>
      <c r="W48" s="61"/>
    </row>
    <row r="49" spans="18:23" x14ac:dyDescent="0.25">
      <c r="R49" s="61"/>
      <c r="S49" s="56"/>
      <c r="T49" s="56"/>
      <c r="U49" s="56"/>
      <c r="V49" s="56"/>
      <c r="W49" s="61"/>
    </row>
    <row r="50" spans="18:23" x14ac:dyDescent="0.25">
      <c r="R50" s="61"/>
      <c r="S50" s="56"/>
      <c r="T50" s="56"/>
      <c r="U50" s="56"/>
      <c r="V50" s="56"/>
      <c r="W50" s="61"/>
    </row>
    <row r="93" spans="12:26" x14ac:dyDescent="0.25">
      <c r="S93" s="61"/>
      <c r="T93" s="61"/>
      <c r="U93" s="61"/>
      <c r="V93" s="61"/>
      <c r="W93" s="61"/>
      <c r="X93" s="61"/>
      <c r="Y93" s="61"/>
      <c r="Z93" s="61"/>
    </row>
    <row r="94" spans="12:26" x14ac:dyDescent="0.25">
      <c r="S94" s="61"/>
      <c r="T94" s="61"/>
      <c r="U94" s="61"/>
      <c r="V94" s="61"/>
      <c r="W94" s="61"/>
      <c r="X94" s="61"/>
      <c r="Y94" s="61"/>
      <c r="Z94" s="61"/>
    </row>
    <row r="95" spans="12:26" ht="15.75" x14ac:dyDescent="0.25">
      <c r="S95" s="61"/>
      <c r="T95" s="62" t="s">
        <v>32</v>
      </c>
      <c r="U95" s="61"/>
      <c r="V95" s="61"/>
      <c r="W95" s="61"/>
      <c r="X95" s="61"/>
      <c r="Y95" s="61"/>
      <c r="Z95" s="61"/>
    </row>
    <row r="96" spans="12:26" x14ac:dyDescent="0.25">
      <c r="L96" s="61"/>
      <c r="M96" s="61"/>
      <c r="N96" s="61"/>
      <c r="O96" s="61"/>
      <c r="P96" s="61"/>
      <c r="Q96" s="61"/>
      <c r="S96" s="61"/>
      <c r="T96" s="63"/>
      <c r="U96" s="60"/>
      <c r="V96" s="60"/>
      <c r="W96" s="61"/>
      <c r="X96" s="61"/>
      <c r="Y96" s="61"/>
      <c r="Z96" s="61"/>
    </row>
    <row r="97" spans="12:34" ht="15" customHeight="1" x14ac:dyDescent="0.25">
      <c r="L97" s="61"/>
      <c r="M97" s="61"/>
      <c r="N97" s="61"/>
      <c r="S97" s="61"/>
      <c r="T97" s="63" t="s">
        <v>66</v>
      </c>
      <c r="U97" s="60" t="s">
        <v>67</v>
      </c>
      <c r="V97" s="60" t="s">
        <v>68</v>
      </c>
      <c r="W97" s="61" t="s">
        <v>69</v>
      </c>
      <c r="X97" s="64" t="s">
        <v>70</v>
      </c>
      <c r="Y97" s="61" t="s">
        <v>47</v>
      </c>
    </row>
    <row r="98" spans="12:34" x14ac:dyDescent="0.25">
      <c r="L98" s="63"/>
      <c r="M98" s="63"/>
      <c r="N98" s="63"/>
      <c r="S98" s="61"/>
      <c r="T98" s="65">
        <v>1</v>
      </c>
      <c r="U98" s="60">
        <v>10</v>
      </c>
      <c r="V98" s="60">
        <v>12</v>
      </c>
      <c r="W98" s="65">
        <v>15</v>
      </c>
      <c r="X98" s="65">
        <v>2</v>
      </c>
      <c r="Y98" s="66">
        <v>3.17</v>
      </c>
      <c r="AA98" s="66"/>
      <c r="AB98" s="66"/>
    </row>
    <row r="99" spans="12:34" ht="15" customHeight="1" x14ac:dyDescent="0.25">
      <c r="L99" s="63"/>
      <c r="M99" s="63"/>
      <c r="N99" s="63"/>
      <c r="S99" s="61"/>
      <c r="T99" s="61"/>
      <c r="U99" s="61"/>
      <c r="V99" s="61"/>
      <c r="W99" s="61"/>
      <c r="X99" s="61"/>
      <c r="Y99" s="61"/>
      <c r="AF99" s="56"/>
      <c r="AG99" s="56"/>
      <c r="AH99" s="56"/>
    </row>
    <row r="100" spans="12:34" x14ac:dyDescent="0.25">
      <c r="L100" s="65"/>
      <c r="M100" s="65"/>
      <c r="N100" s="65"/>
      <c r="S100" s="61"/>
      <c r="T100" s="61"/>
      <c r="U100" s="61"/>
      <c r="V100" s="61"/>
      <c r="W100" s="61"/>
      <c r="X100" s="61"/>
      <c r="Y100" s="61"/>
      <c r="Z100" s="61"/>
      <c r="AF100" s="56"/>
      <c r="AG100" s="56"/>
      <c r="AH100" s="56"/>
    </row>
    <row r="101" spans="12:34" x14ac:dyDescent="0.25">
      <c r="L101" s="65"/>
      <c r="M101" s="65"/>
      <c r="N101" s="65"/>
      <c r="O101" s="65"/>
      <c r="P101" s="60"/>
      <c r="Q101" s="60"/>
      <c r="R101" s="66"/>
      <c r="S101" s="66"/>
      <c r="T101" s="66"/>
      <c r="U101" s="66"/>
      <c r="V101" s="66"/>
      <c r="W101" s="66"/>
      <c r="X101" s="61"/>
      <c r="Y101" s="61"/>
      <c r="Z101" s="61"/>
      <c r="AF101" s="56"/>
      <c r="AG101" s="74"/>
      <c r="AH101" s="56"/>
    </row>
    <row r="102" spans="12:34" ht="15.75" x14ac:dyDescent="0.25">
      <c r="L102" s="67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AF102" s="56"/>
      <c r="AG102" s="74"/>
      <c r="AH102" s="56"/>
    </row>
    <row r="103" spans="12:34" x14ac:dyDescent="0.25"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AF103" s="56"/>
      <c r="AG103" s="75"/>
      <c r="AH103" s="56"/>
    </row>
    <row r="104" spans="12:34" ht="15" customHeight="1" x14ac:dyDescent="0.25">
      <c r="L104" s="68"/>
      <c r="M104" s="69"/>
      <c r="N104" s="69"/>
      <c r="O104" s="69"/>
      <c r="P104" s="68"/>
      <c r="Q104" s="68"/>
      <c r="R104" s="66"/>
      <c r="S104" s="66"/>
      <c r="T104" s="66"/>
      <c r="U104" s="66"/>
      <c r="V104" s="66"/>
      <c r="W104" s="66"/>
      <c r="AF104" s="56"/>
      <c r="AG104" s="56"/>
      <c r="AH104" s="56"/>
    </row>
    <row r="105" spans="12:34" x14ac:dyDescent="0.25">
      <c r="L105" s="60"/>
      <c r="M105" s="60"/>
      <c r="N105" s="60"/>
      <c r="O105" s="60"/>
      <c r="P105" s="60"/>
      <c r="Q105" s="60"/>
      <c r="R105" s="66"/>
      <c r="S105" s="66"/>
      <c r="T105" s="66"/>
      <c r="U105" s="66"/>
      <c r="V105" s="66"/>
      <c r="W105" s="66"/>
      <c r="AF105" s="56"/>
      <c r="AG105" s="56"/>
      <c r="AH105" s="56"/>
    </row>
    <row r="106" spans="12:34" x14ac:dyDescent="0.25"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AF106" s="56"/>
      <c r="AG106" s="56"/>
      <c r="AH106" s="56"/>
    </row>
    <row r="107" spans="12:34" x14ac:dyDescent="0.25"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AF107" s="56"/>
      <c r="AG107" s="56"/>
      <c r="AH107" s="56"/>
    </row>
    <row r="108" spans="12:34" x14ac:dyDescent="0.25"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AF108" s="56"/>
      <c r="AG108" s="56"/>
      <c r="AH108" s="56"/>
    </row>
    <row r="109" spans="12:34" ht="15.75" x14ac:dyDescent="0.25">
      <c r="L109" s="67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AF109" s="56"/>
      <c r="AG109" s="98"/>
      <c r="AH109" s="56"/>
    </row>
    <row r="110" spans="12:34" x14ac:dyDescent="0.25"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AF110" s="56"/>
      <c r="AG110" s="98"/>
      <c r="AH110" s="56"/>
    </row>
    <row r="111" spans="12:34" ht="15" customHeight="1" x14ac:dyDescent="0.25">
      <c r="L111" s="68"/>
      <c r="M111" s="69"/>
      <c r="N111" s="69"/>
      <c r="O111" s="69"/>
      <c r="P111" s="68"/>
      <c r="Q111" s="68"/>
      <c r="R111" s="66"/>
      <c r="S111" s="66"/>
      <c r="T111" s="66"/>
      <c r="U111" s="66"/>
      <c r="V111" s="66"/>
      <c r="W111" s="66"/>
      <c r="AF111" s="56"/>
      <c r="AG111" s="75"/>
      <c r="AH111" s="56"/>
    </row>
    <row r="112" spans="12:34" x14ac:dyDescent="0.25">
      <c r="L112" s="69"/>
      <c r="M112" s="69"/>
      <c r="N112" s="69"/>
      <c r="O112" s="69"/>
      <c r="P112" s="69"/>
      <c r="Q112" s="69"/>
      <c r="R112" s="66"/>
      <c r="S112" s="66"/>
      <c r="T112" s="66"/>
      <c r="U112" s="66"/>
      <c r="V112" s="66"/>
      <c r="W112" s="66"/>
      <c r="AF112" s="56"/>
      <c r="AG112" s="56"/>
      <c r="AH112" s="56"/>
    </row>
    <row r="113" spans="12:34" x14ac:dyDescent="0.25">
      <c r="L113" s="60"/>
      <c r="M113" s="60"/>
      <c r="N113" s="60"/>
      <c r="O113" s="60"/>
      <c r="P113" s="60"/>
      <c r="Q113" s="60"/>
      <c r="R113" s="66"/>
      <c r="S113" s="66"/>
      <c r="T113" s="66"/>
      <c r="U113" s="66"/>
      <c r="V113" s="66"/>
      <c r="W113" s="66"/>
      <c r="AF113" s="56"/>
      <c r="AG113" s="56"/>
      <c r="AH113" s="56"/>
    </row>
    <row r="114" spans="12:34" x14ac:dyDescent="0.25"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</row>
    <row r="116" spans="12:34" ht="15.75" x14ac:dyDescent="0.25">
      <c r="Q116" s="70" t="s">
        <v>33</v>
      </c>
    </row>
    <row r="118" spans="12:34" x14ac:dyDescent="0.25">
      <c r="Q118" s="55" t="s">
        <v>66</v>
      </c>
      <c r="R118" s="55" t="s">
        <v>67</v>
      </c>
      <c r="S118" s="55" t="s">
        <v>68</v>
      </c>
      <c r="T118" s="55" t="s">
        <v>69</v>
      </c>
      <c r="U118" s="55" t="s">
        <v>70</v>
      </c>
      <c r="V118" s="61" t="s">
        <v>47</v>
      </c>
    </row>
    <row r="119" spans="12:34" x14ac:dyDescent="0.25">
      <c r="Q119" s="55">
        <v>0</v>
      </c>
      <c r="R119" s="55">
        <v>3</v>
      </c>
      <c r="S119" s="55">
        <v>5</v>
      </c>
      <c r="T119" s="55">
        <v>8</v>
      </c>
      <c r="U119" s="55">
        <v>1</v>
      </c>
      <c r="V119" s="55">
        <v>3.41</v>
      </c>
    </row>
    <row r="180" spans="23:51" x14ac:dyDescent="0.25"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</row>
    <row r="181" spans="23:51" x14ac:dyDescent="0.25"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</row>
    <row r="182" spans="23:51" x14ac:dyDescent="0.25"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</row>
    <row r="183" spans="23:51" x14ac:dyDescent="0.25"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</row>
    <row r="184" spans="23:51" x14ac:dyDescent="0.25"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</row>
    <row r="185" spans="23:51" x14ac:dyDescent="0.25"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</row>
    <row r="186" spans="23:51" x14ac:dyDescent="0.25"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</row>
    <row r="187" spans="23:51" x14ac:dyDescent="0.25"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</row>
    <row r="188" spans="23:51" x14ac:dyDescent="0.25"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</row>
    <row r="189" spans="23:51" x14ac:dyDescent="0.25"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</row>
    <row r="190" spans="23:51" x14ac:dyDescent="0.25"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</row>
    <row r="191" spans="23:51" x14ac:dyDescent="0.25"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</row>
    <row r="192" spans="23:51" x14ac:dyDescent="0.25"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</row>
    <row r="193" spans="22:51" x14ac:dyDescent="0.25"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</row>
    <row r="194" spans="22:51" x14ac:dyDescent="0.25"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</row>
    <row r="195" spans="22:51" x14ac:dyDescent="0.25"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</row>
    <row r="196" spans="22:51" x14ac:dyDescent="0.25"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</row>
    <row r="197" spans="22:51" x14ac:dyDescent="0.25"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</row>
    <row r="198" spans="22:51" x14ac:dyDescent="0.25"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</row>
    <row r="199" spans="22:51" x14ac:dyDescent="0.25"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</row>
    <row r="200" spans="22:51" x14ac:dyDescent="0.25"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</row>
    <row r="201" spans="22:51" x14ac:dyDescent="0.25"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</row>
    <row r="202" spans="22:51" x14ac:dyDescent="0.25"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</row>
    <row r="203" spans="22:51" x14ac:dyDescent="0.25"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</row>
    <row r="204" spans="22:51" x14ac:dyDescent="0.25"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</row>
    <row r="205" spans="22:51" x14ac:dyDescent="0.25"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</row>
    <row r="206" spans="22:51" x14ac:dyDescent="0.25"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</row>
    <row r="207" spans="22:51" x14ac:dyDescent="0.25"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</row>
    <row r="208" spans="22:51" x14ac:dyDescent="0.25">
      <c r="V208" s="76"/>
      <c r="W208" s="76"/>
      <c r="X208" s="76"/>
      <c r="Y208" s="76"/>
      <c r="Z208" s="76"/>
      <c r="AA208" s="76"/>
      <c r="AB208" s="76"/>
      <c r="AC208" s="59" t="s">
        <v>62</v>
      </c>
      <c r="AD208" s="56" t="s">
        <v>71</v>
      </c>
      <c r="AE208" s="59" t="s">
        <v>63</v>
      </c>
      <c r="AF208" s="56" t="s">
        <v>72</v>
      </c>
      <c r="AG208" s="59" t="s">
        <v>64</v>
      </c>
      <c r="AH208" s="74" t="s">
        <v>47</v>
      </c>
      <c r="AI208" s="56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</row>
    <row r="209" spans="22:51" ht="15" customHeight="1" x14ac:dyDescent="0.25">
      <c r="V209" s="97" t="s">
        <v>22</v>
      </c>
      <c r="W209" s="97"/>
      <c r="X209" s="97"/>
      <c r="Y209" s="97"/>
      <c r="Z209" s="97"/>
      <c r="AA209" s="97"/>
      <c r="AB209" s="97"/>
      <c r="AC209" s="60">
        <v>3</v>
      </c>
      <c r="AD209" s="60">
        <v>16</v>
      </c>
      <c r="AE209" s="60">
        <v>16</v>
      </c>
      <c r="AF209" s="60">
        <v>6</v>
      </c>
      <c r="AG209" s="60">
        <v>3</v>
      </c>
      <c r="AH209" s="75">
        <v>2.77</v>
      </c>
      <c r="AI209" s="56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</row>
    <row r="210" spans="22:51" ht="15" customHeight="1" x14ac:dyDescent="0.25">
      <c r="AC210" s="59" t="s">
        <v>62</v>
      </c>
      <c r="AD210" s="56" t="s">
        <v>71</v>
      </c>
      <c r="AE210" s="59" t="s">
        <v>63</v>
      </c>
      <c r="AF210" s="56" t="s">
        <v>72</v>
      </c>
      <c r="AG210" s="59" t="s">
        <v>64</v>
      </c>
      <c r="AH210" s="74" t="s">
        <v>47</v>
      </c>
      <c r="AI210" s="56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</row>
    <row r="211" spans="22:51" ht="15" customHeight="1" x14ac:dyDescent="0.25">
      <c r="V211" s="97" t="s">
        <v>23</v>
      </c>
      <c r="W211" s="97"/>
      <c r="X211" s="97"/>
      <c r="Y211" s="97"/>
      <c r="Z211" s="97"/>
      <c r="AA211" s="97"/>
      <c r="AB211" s="97"/>
      <c r="AC211" s="60">
        <v>3</v>
      </c>
      <c r="AD211" s="60">
        <v>17</v>
      </c>
      <c r="AE211" s="60">
        <v>17</v>
      </c>
      <c r="AF211" s="60">
        <v>7</v>
      </c>
      <c r="AG211" s="60">
        <v>1</v>
      </c>
      <c r="AH211" s="75">
        <v>2.69</v>
      </c>
      <c r="AI211" s="56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</row>
    <row r="212" spans="22:51" ht="15" customHeight="1" x14ac:dyDescent="0.25">
      <c r="AC212" s="59" t="s">
        <v>62</v>
      </c>
      <c r="AD212" s="56" t="s">
        <v>71</v>
      </c>
      <c r="AE212" s="59" t="s">
        <v>63</v>
      </c>
      <c r="AF212" s="56" t="s">
        <v>72</v>
      </c>
      <c r="AG212" s="59" t="s">
        <v>64</v>
      </c>
      <c r="AH212" s="74" t="s">
        <v>47</v>
      </c>
      <c r="AI212" s="56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</row>
    <row r="213" spans="22:51" ht="15" customHeight="1" x14ac:dyDescent="0.25">
      <c r="V213" s="77" t="s">
        <v>24</v>
      </c>
      <c r="W213" s="77"/>
      <c r="X213" s="77"/>
      <c r="Y213" s="77"/>
      <c r="Z213" s="77"/>
      <c r="AA213" s="77"/>
      <c r="AB213" s="77"/>
      <c r="AC213" s="60">
        <v>1</v>
      </c>
      <c r="AD213" s="60">
        <v>7</v>
      </c>
      <c r="AE213" s="60">
        <v>18</v>
      </c>
      <c r="AF213" s="60">
        <v>17</v>
      </c>
      <c r="AG213" s="60">
        <v>2</v>
      </c>
      <c r="AH213" s="75">
        <v>3.27</v>
      </c>
      <c r="AI213" s="56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</row>
    <row r="214" spans="22:51" ht="15" customHeight="1" x14ac:dyDescent="0.25">
      <c r="AC214" s="59" t="s">
        <v>62</v>
      </c>
      <c r="AD214" s="56" t="s">
        <v>71</v>
      </c>
      <c r="AE214" s="59" t="s">
        <v>63</v>
      </c>
      <c r="AF214" s="56" t="s">
        <v>72</v>
      </c>
      <c r="AG214" s="59" t="s">
        <v>64</v>
      </c>
      <c r="AH214" s="74" t="s">
        <v>47</v>
      </c>
      <c r="AI214" s="56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</row>
    <row r="215" spans="22:51" ht="15" customHeight="1" x14ac:dyDescent="0.25">
      <c r="V215" s="77" t="s">
        <v>25</v>
      </c>
      <c r="W215" s="77"/>
      <c r="X215" s="77"/>
      <c r="Y215" s="77"/>
      <c r="Z215" s="77"/>
      <c r="AA215" s="77"/>
      <c r="AB215" s="77"/>
      <c r="AC215" s="60">
        <v>5</v>
      </c>
      <c r="AD215" s="60">
        <v>8</v>
      </c>
      <c r="AE215" s="60">
        <v>15</v>
      </c>
      <c r="AF215" s="60">
        <v>13</v>
      </c>
      <c r="AG215" s="60">
        <v>2</v>
      </c>
      <c r="AH215" s="75">
        <v>2.98</v>
      </c>
      <c r="AI215" s="56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</row>
    <row r="216" spans="22:51" ht="15" customHeight="1" x14ac:dyDescent="0.25">
      <c r="AC216" s="59" t="s">
        <v>62</v>
      </c>
      <c r="AD216" s="56" t="s">
        <v>71</v>
      </c>
      <c r="AE216" s="59" t="s">
        <v>63</v>
      </c>
      <c r="AF216" s="56" t="s">
        <v>72</v>
      </c>
      <c r="AG216" s="59" t="s">
        <v>64</v>
      </c>
      <c r="AH216" s="74" t="s">
        <v>47</v>
      </c>
      <c r="AI216" s="56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</row>
    <row r="217" spans="22:51" ht="15" customHeight="1" x14ac:dyDescent="0.25">
      <c r="V217" s="77" t="s">
        <v>55</v>
      </c>
      <c r="W217" s="77"/>
      <c r="X217" s="77"/>
      <c r="Y217" s="77"/>
      <c r="Z217" s="77"/>
      <c r="AA217" s="77"/>
      <c r="AB217" s="77"/>
      <c r="AC217" s="60">
        <v>6</v>
      </c>
      <c r="AD217" s="60">
        <v>9</v>
      </c>
      <c r="AE217" s="60">
        <v>16</v>
      </c>
      <c r="AF217" s="60">
        <v>8</v>
      </c>
      <c r="AG217" s="60">
        <v>4</v>
      </c>
      <c r="AH217" s="75">
        <v>2.88</v>
      </c>
      <c r="AI217" s="56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</row>
    <row r="218" spans="22:51" ht="15" customHeight="1" x14ac:dyDescent="0.25">
      <c r="AC218" s="59" t="s">
        <v>62</v>
      </c>
      <c r="AD218" s="56" t="s">
        <v>71</v>
      </c>
      <c r="AE218" s="59" t="s">
        <v>63</v>
      </c>
      <c r="AF218" s="56" t="s">
        <v>72</v>
      </c>
      <c r="AG218" s="59" t="s">
        <v>64</v>
      </c>
      <c r="AH218" s="74" t="s">
        <v>47</v>
      </c>
      <c r="AI218" s="56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</row>
    <row r="219" spans="22:51" ht="15" customHeight="1" x14ac:dyDescent="0.25">
      <c r="V219" s="77" t="s">
        <v>26</v>
      </c>
      <c r="W219" s="77"/>
      <c r="X219" s="77"/>
      <c r="Y219" s="77"/>
      <c r="Z219" s="77"/>
      <c r="AA219" s="77"/>
      <c r="AB219" s="77"/>
      <c r="AC219" s="60">
        <v>1</v>
      </c>
      <c r="AD219" s="60">
        <v>10</v>
      </c>
      <c r="AE219" s="60">
        <v>14</v>
      </c>
      <c r="AF219" s="60">
        <v>9</v>
      </c>
      <c r="AG219" s="60">
        <v>6</v>
      </c>
      <c r="AH219" s="75">
        <v>3.23</v>
      </c>
      <c r="AI219" s="56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</row>
    <row r="220" spans="22:51" x14ac:dyDescent="0.25">
      <c r="AC220" s="59" t="s">
        <v>62</v>
      </c>
      <c r="AD220" s="56" t="s">
        <v>71</v>
      </c>
      <c r="AE220" s="59" t="s">
        <v>63</v>
      </c>
      <c r="AF220" s="56" t="s">
        <v>72</v>
      </c>
      <c r="AG220" s="59" t="s">
        <v>64</v>
      </c>
      <c r="AH220" s="74" t="s">
        <v>47</v>
      </c>
      <c r="AI220" s="56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</row>
    <row r="221" spans="22:51" x14ac:dyDescent="0.25">
      <c r="V221" s="77" t="s">
        <v>27</v>
      </c>
      <c r="W221" s="77"/>
      <c r="X221" s="77"/>
      <c r="Y221" s="77"/>
      <c r="Z221" s="77"/>
      <c r="AA221" s="77"/>
      <c r="AB221" s="77"/>
      <c r="AC221" s="60">
        <v>5</v>
      </c>
      <c r="AD221" s="60">
        <v>6</v>
      </c>
      <c r="AE221" s="60">
        <v>10</v>
      </c>
      <c r="AF221" s="60">
        <v>16</v>
      </c>
      <c r="AG221" s="60">
        <v>6</v>
      </c>
      <c r="AH221" s="75">
        <v>3.28</v>
      </c>
      <c r="AI221" s="56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</row>
    <row r="222" spans="22:51" x14ac:dyDescent="0.25">
      <c r="AC222" s="59" t="s">
        <v>62</v>
      </c>
      <c r="AD222" s="56" t="s">
        <v>71</v>
      </c>
      <c r="AE222" s="59" t="s">
        <v>63</v>
      </c>
      <c r="AF222" s="56" t="s">
        <v>72</v>
      </c>
      <c r="AG222" s="59" t="s">
        <v>64</v>
      </c>
      <c r="AH222" s="74" t="s">
        <v>47</v>
      </c>
      <c r="AI222" s="56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</row>
    <row r="223" spans="22:51" x14ac:dyDescent="0.25">
      <c r="V223" s="77" t="s">
        <v>28</v>
      </c>
      <c r="W223" s="77"/>
      <c r="X223" s="77"/>
      <c r="Y223" s="77"/>
      <c r="Z223" s="77"/>
      <c r="AA223" s="77"/>
      <c r="AB223" s="77"/>
      <c r="AC223" s="60">
        <v>0</v>
      </c>
      <c r="AD223" s="60">
        <v>4</v>
      </c>
      <c r="AE223" s="60">
        <v>19</v>
      </c>
      <c r="AF223" s="60">
        <v>15</v>
      </c>
      <c r="AG223" s="60">
        <v>4</v>
      </c>
      <c r="AH223" s="75">
        <v>3.45</v>
      </c>
      <c r="AI223" s="56"/>
      <c r="AJ223" s="56"/>
      <c r="AK223" s="56"/>
      <c r="AL223" s="56"/>
      <c r="AM223" s="56"/>
      <c r="AN223" s="56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</row>
    <row r="224" spans="22:51" x14ac:dyDescent="0.25">
      <c r="AC224" s="59" t="s">
        <v>62</v>
      </c>
      <c r="AD224" s="56" t="s">
        <v>71</v>
      </c>
      <c r="AE224" s="59" t="s">
        <v>63</v>
      </c>
      <c r="AF224" s="56" t="s">
        <v>72</v>
      </c>
      <c r="AG224" s="59" t="s">
        <v>64</v>
      </c>
      <c r="AH224" s="74" t="s">
        <v>47</v>
      </c>
      <c r="AI224" s="56"/>
      <c r="AJ224" s="56"/>
      <c r="AK224" s="56"/>
      <c r="AL224" s="56"/>
      <c r="AM224" s="56"/>
      <c r="AN224" s="56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</row>
    <row r="225" spans="22:51" x14ac:dyDescent="0.25">
      <c r="V225" s="77" t="s">
        <v>29</v>
      </c>
      <c r="W225" s="77"/>
      <c r="X225" s="77"/>
      <c r="Y225" s="77"/>
      <c r="Z225" s="77"/>
      <c r="AA225" s="77"/>
      <c r="AB225" s="77"/>
      <c r="AC225" s="60">
        <v>1</v>
      </c>
      <c r="AD225" s="60">
        <v>7</v>
      </c>
      <c r="AE225" s="60">
        <v>11</v>
      </c>
      <c r="AF225" s="60">
        <v>14</v>
      </c>
      <c r="AG225" s="60">
        <v>5</v>
      </c>
      <c r="AH225" s="75">
        <v>3.39</v>
      </c>
      <c r="AI225" s="56"/>
      <c r="AJ225" s="56"/>
      <c r="AK225" s="56"/>
      <c r="AL225" s="56"/>
      <c r="AM225" s="56"/>
      <c r="AN225" s="56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</row>
    <row r="226" spans="22:51" x14ac:dyDescent="0.25">
      <c r="AC226" s="59" t="s">
        <v>62</v>
      </c>
      <c r="AD226" s="56" t="s">
        <v>71</v>
      </c>
      <c r="AE226" s="59" t="s">
        <v>63</v>
      </c>
      <c r="AF226" s="56" t="s">
        <v>72</v>
      </c>
      <c r="AG226" s="59" t="s">
        <v>64</v>
      </c>
      <c r="AH226" s="74" t="s">
        <v>47</v>
      </c>
      <c r="AI226" s="56"/>
      <c r="AJ226" s="56"/>
      <c r="AK226" s="56"/>
      <c r="AL226" s="56"/>
      <c r="AM226" s="56"/>
      <c r="AN226" s="56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</row>
    <row r="227" spans="22:51" x14ac:dyDescent="0.25">
      <c r="V227" s="77" t="s">
        <v>30</v>
      </c>
      <c r="W227" s="77"/>
      <c r="X227" s="77"/>
      <c r="Y227" s="77"/>
      <c r="Z227" s="77"/>
      <c r="AA227" s="77"/>
      <c r="AB227" s="77"/>
      <c r="AC227" s="60">
        <v>2</v>
      </c>
      <c r="AD227" s="60">
        <v>6</v>
      </c>
      <c r="AE227" s="60">
        <v>14</v>
      </c>
      <c r="AF227" s="60">
        <v>10</v>
      </c>
      <c r="AG227" s="60">
        <v>9</v>
      </c>
      <c r="AH227" s="75">
        <v>3.44</v>
      </c>
      <c r="AI227" s="56"/>
      <c r="AJ227" s="56"/>
      <c r="AK227" s="56"/>
      <c r="AL227" s="56"/>
      <c r="AM227" s="56"/>
      <c r="AN227" s="56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</row>
    <row r="228" spans="22:51" x14ac:dyDescent="0.25">
      <c r="AC228" s="59" t="s">
        <v>62</v>
      </c>
      <c r="AD228" s="56" t="s">
        <v>71</v>
      </c>
      <c r="AE228" s="59" t="s">
        <v>63</v>
      </c>
      <c r="AF228" s="56" t="s">
        <v>72</v>
      </c>
      <c r="AG228" s="59" t="s">
        <v>64</v>
      </c>
      <c r="AH228" s="74" t="s">
        <v>47</v>
      </c>
      <c r="AI228" s="56"/>
      <c r="AJ228" s="56"/>
      <c r="AK228" s="56"/>
      <c r="AL228" s="56"/>
      <c r="AM228" s="56"/>
      <c r="AN228" s="56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</row>
    <row r="229" spans="22:51" x14ac:dyDescent="0.25">
      <c r="V229" s="77" t="s">
        <v>31</v>
      </c>
      <c r="W229" s="77"/>
      <c r="X229" s="77"/>
      <c r="Y229" s="77"/>
      <c r="Z229" s="77"/>
      <c r="AA229" s="77"/>
      <c r="AB229" s="77"/>
      <c r="AC229" s="60">
        <v>3</v>
      </c>
      <c r="AD229" s="60">
        <v>5</v>
      </c>
      <c r="AE229" s="60">
        <v>13</v>
      </c>
      <c r="AF229" s="60">
        <v>10</v>
      </c>
      <c r="AG229" s="60">
        <v>2</v>
      </c>
      <c r="AH229" s="75">
        <v>3.09</v>
      </c>
      <c r="AI229" s="56"/>
      <c r="AJ229" s="56"/>
      <c r="AK229" s="56"/>
      <c r="AL229" s="56"/>
      <c r="AM229" s="56"/>
      <c r="AN229" s="56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</row>
    <row r="230" spans="22:51" x14ac:dyDescent="0.25">
      <c r="V230" s="76"/>
      <c r="W230" s="76"/>
      <c r="X230" s="76"/>
      <c r="Y230" s="76"/>
      <c r="Z230" s="76"/>
      <c r="AA230" s="76"/>
      <c r="AB230" s="7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</row>
    <row r="231" spans="22:51" x14ac:dyDescent="0.25"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</row>
    <row r="232" spans="22:51" x14ac:dyDescent="0.25"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</row>
    <row r="233" spans="22:51" x14ac:dyDescent="0.25"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</row>
    <row r="234" spans="22:51" x14ac:dyDescent="0.25"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</row>
    <row r="235" spans="22:51" x14ac:dyDescent="0.25"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</row>
    <row r="236" spans="22:51" x14ac:dyDescent="0.25"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</row>
    <row r="237" spans="22:51" x14ac:dyDescent="0.25"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</row>
    <row r="238" spans="22:51" x14ac:dyDescent="0.25"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</row>
    <row r="239" spans="22:51" x14ac:dyDescent="0.25"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</row>
    <row r="240" spans="22:51" x14ac:dyDescent="0.25"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</row>
    <row r="241" spans="23:51" x14ac:dyDescent="0.25"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</row>
    <row r="242" spans="23:51" x14ac:dyDescent="0.25"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</row>
    <row r="243" spans="23:51" x14ac:dyDescent="0.25"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</row>
    <row r="244" spans="23:51" x14ac:dyDescent="0.25"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</row>
    <row r="245" spans="23:51" x14ac:dyDescent="0.25"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</row>
    <row r="246" spans="23:51" x14ac:dyDescent="0.25"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</row>
    <row r="247" spans="23:51" x14ac:dyDescent="0.25"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</row>
    <row r="248" spans="23:51" x14ac:dyDescent="0.25"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</row>
    <row r="249" spans="23:51" x14ac:dyDescent="0.25"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</row>
  </sheetData>
  <mergeCells count="7">
    <mergeCell ref="B3:N3"/>
    <mergeCell ref="V209:AB209"/>
    <mergeCell ref="V211:AB211"/>
    <mergeCell ref="AG109:AG110"/>
    <mergeCell ref="K38:N38"/>
    <mergeCell ref="K45:N45"/>
    <mergeCell ref="K42:N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dcterms:created xsi:type="dcterms:W3CDTF">2014-10-20T07:19:59Z</dcterms:created>
  <dcterms:modified xsi:type="dcterms:W3CDTF">2016-06-08T11:47:26Z</dcterms:modified>
</cp:coreProperties>
</file>