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Taules" sheetId="2" r:id="rId1"/>
    <sheet name="Gràfics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M86" i="2" l="1"/>
  <c r="K86" i="2"/>
  <c r="I86" i="2"/>
  <c r="G86" i="2"/>
  <c r="E86" i="2"/>
  <c r="C86" i="2"/>
  <c r="M78" i="2"/>
  <c r="K78" i="2"/>
  <c r="I78" i="2"/>
  <c r="G78" i="2"/>
  <c r="E78" i="2"/>
  <c r="C78" i="2"/>
  <c r="T70" i="2"/>
  <c r="T69" i="2"/>
  <c r="T68" i="2"/>
  <c r="T67" i="2"/>
  <c r="T66" i="2"/>
  <c r="T65" i="2"/>
  <c r="T64" i="2"/>
  <c r="T63" i="2"/>
  <c r="T62" i="2"/>
  <c r="T61" i="2"/>
  <c r="T60" i="2"/>
  <c r="R70" i="2"/>
  <c r="R69" i="2"/>
  <c r="R68" i="2"/>
  <c r="R67" i="2"/>
  <c r="R66" i="2"/>
  <c r="R65" i="2"/>
  <c r="R64" i="2"/>
  <c r="R63" i="2"/>
  <c r="R62" i="2"/>
  <c r="R61" i="2"/>
  <c r="R60" i="2"/>
  <c r="P70" i="2"/>
  <c r="P69" i="2"/>
  <c r="P68" i="2"/>
  <c r="P67" i="2"/>
  <c r="P66" i="2"/>
  <c r="P65" i="2"/>
  <c r="P64" i="2"/>
  <c r="P63" i="2"/>
  <c r="P62" i="2"/>
  <c r="P61" i="2"/>
  <c r="P60" i="2"/>
  <c r="N70" i="2"/>
  <c r="N69" i="2"/>
  <c r="N68" i="2"/>
  <c r="N67" i="2"/>
  <c r="N66" i="2"/>
  <c r="N65" i="2"/>
  <c r="N64" i="2"/>
  <c r="N63" i="2"/>
  <c r="N62" i="2"/>
  <c r="N61" i="2"/>
  <c r="N60" i="2"/>
  <c r="L70" i="2"/>
  <c r="L69" i="2"/>
  <c r="L68" i="2"/>
  <c r="L67" i="2"/>
  <c r="L66" i="2"/>
  <c r="L65" i="2"/>
  <c r="L64" i="2"/>
  <c r="L63" i="2"/>
  <c r="L62" i="2"/>
  <c r="L61" i="2"/>
  <c r="L60" i="2"/>
  <c r="J70" i="2"/>
  <c r="J69" i="2"/>
  <c r="J68" i="2"/>
  <c r="J67" i="2"/>
  <c r="J66" i="2"/>
  <c r="J65" i="2"/>
  <c r="J64" i="2"/>
  <c r="J63" i="2"/>
  <c r="J62" i="2"/>
  <c r="J61" i="2"/>
  <c r="J60" i="2"/>
  <c r="T52" i="2"/>
  <c r="T51" i="2"/>
  <c r="T50" i="2"/>
  <c r="R52" i="2"/>
  <c r="R51" i="2"/>
  <c r="R50" i="2"/>
  <c r="P52" i="2"/>
  <c r="P51" i="2"/>
  <c r="P50" i="2"/>
  <c r="N52" i="2"/>
  <c r="N51" i="2"/>
  <c r="N50" i="2"/>
  <c r="L52" i="2"/>
  <c r="L51" i="2"/>
  <c r="L50" i="2"/>
  <c r="J52" i="2"/>
  <c r="J51" i="2"/>
  <c r="J50" i="2"/>
  <c r="D41" i="2"/>
  <c r="D40" i="2"/>
  <c r="D39" i="2"/>
  <c r="D38" i="2"/>
  <c r="D37" i="2"/>
  <c r="D36" i="2"/>
  <c r="D28" i="2"/>
  <c r="D27" i="2"/>
  <c r="D26" i="2"/>
  <c r="D25" i="2"/>
  <c r="D24" i="2"/>
  <c r="D23" i="2"/>
  <c r="D22" i="2"/>
  <c r="D21" i="2"/>
  <c r="D20" i="2"/>
  <c r="D19" i="2"/>
  <c r="D18" i="2"/>
  <c r="D17" i="2"/>
  <c r="D10" i="2" l="1"/>
</calcChain>
</file>

<file path=xl/sharedStrings.xml><?xml version="1.0" encoding="utf-8"?>
<sst xmlns="http://schemas.openxmlformats.org/spreadsheetml/2006/main" count="262" uniqueCount="74">
  <si>
    <t>Respostes</t>
  </si>
  <si>
    <t>%</t>
  </si>
  <si>
    <t>Lector/a</t>
  </si>
  <si>
    <t>Visitant</t>
  </si>
  <si>
    <t>Catedràtic/a universitari/a</t>
  </si>
  <si>
    <t>Titular universitari/a</t>
  </si>
  <si>
    <t>Catedràtic/a d'escola universitària</t>
  </si>
  <si>
    <t>Titular d'escola universitària</t>
  </si>
  <si>
    <t>Agregat/da</t>
  </si>
  <si>
    <t>Catedràtic/a contractat/da</t>
  </si>
  <si>
    <t>Col·laborador/a permanent</t>
  </si>
  <si>
    <t>Ajudant</t>
  </si>
  <si>
    <t>Associat/da</t>
  </si>
  <si>
    <t>Total</t>
  </si>
  <si>
    <t>[0-20%)</t>
  </si>
  <si>
    <t>[20% - 40%)</t>
  </si>
  <si>
    <t>[40% - 60%)</t>
  </si>
  <si>
    <t>[60% - 80%)</t>
  </si>
  <si>
    <t>[80% - 100%]</t>
  </si>
  <si>
    <t>El suport institucional (formació/consulta/aportacions dels serveis generals) per al desenvolupament de l'activitat docent</t>
  </si>
  <si>
    <t>La coordinació docent entre assignatures a les titulacions en què participeu</t>
  </si>
  <si>
    <t>Si són apropiats els mecanismes/sistemes interns d'informació</t>
  </si>
  <si>
    <t>El perfil d'ingrés dels estudiants</t>
  </si>
  <si>
    <t>El treball i la dedicació dels estudiants</t>
  </si>
  <si>
    <t>Els resultats de l'aprenentatge obtinguts pels estudiants de les matèries que impartiu</t>
  </si>
  <si>
    <t>L'estructura del pla d'estudis (assignatures i matèries i el seu pes)</t>
  </si>
  <si>
    <t>L'adequació de l'enfocament, l'organització i l'avaluació dels TFG/TFM</t>
  </si>
  <si>
    <t>Els recursos docents disponibles</t>
  </si>
  <si>
    <t>El perfil de competències (resultats d'aprenentatge previstos) en la titulació</t>
  </si>
  <si>
    <t>L'adaptació a les assignatures dels equipaments docents dels laboratoris</t>
  </si>
  <si>
    <t>Els equipaments necessaris (informàtics, materials, etc.) per desenvolupar correctament la vostra docència</t>
  </si>
  <si>
    <t>La utilitat de les tutories (si escau)</t>
  </si>
  <si>
    <t>Valoració global del nivell formatiu dels estudiants titulats dels graus (del centre objecte d'enquesta) en què participeu (si escau)</t>
  </si>
  <si>
    <t>Valoració global del nivell formatiu dels estudiants titulats dels màsters (del centre objecte d'enquesta) en què participeu (si escau)</t>
  </si>
  <si>
    <t>Participació:</t>
  </si>
  <si>
    <t>Població</t>
  </si>
  <si>
    <t>Nombre de resp. completes</t>
  </si>
  <si>
    <t>% resposta</t>
  </si>
  <si>
    <t>Categoria docent:</t>
  </si>
  <si>
    <t>NS/NC</t>
  </si>
  <si>
    <t>Grau de dedicació docent en els graus/màsters en què participeu en aquest centre (respecte a la vostra dedicació global com a professor/a en docència, recerca, tranferència i gestió)</t>
  </si>
  <si>
    <t>Aspectes generals. Valoreu: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</si>
  <si>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</si>
  <si>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</si>
  <si>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</si>
  <si>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</si>
  <si>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</si>
  <si>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</si>
  <si>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</si>
  <si>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Indiqueu la vostra satisfacció amb:</t>
  </si>
  <si>
    <t>1: Molt insatisfet/a</t>
  </si>
  <si>
    <t>2: Insatisfet/a</t>
  </si>
  <si>
    <t>3: Normal</t>
  </si>
  <si>
    <t>4: Satisfet/a</t>
  </si>
  <si>
    <t>5: Molt satisfet/a</t>
  </si>
  <si>
    <t>L'organització del desplegament del pla d'estudis (grups, horaris, etc.)</t>
  </si>
  <si>
    <t>Completament insatisfet/a (1)</t>
  </si>
  <si>
    <t>Insatisfet/a (2)</t>
  </si>
  <si>
    <t>Satisfet/a (4)</t>
  </si>
  <si>
    <t>Completament satisfet/a (5)</t>
  </si>
  <si>
    <t>Ns/Nc</t>
  </si>
  <si>
    <t>Novembre 2015</t>
  </si>
  <si>
    <t>Molt baix</t>
  </si>
  <si>
    <t xml:space="preserve">Normal </t>
  </si>
  <si>
    <t>Molt elevat</t>
  </si>
  <si>
    <t>Són apropiats els mecanismes/sistemes interns d'informació</t>
  </si>
  <si>
    <t>Completament insatisfet</t>
  </si>
  <si>
    <t>Insatisfet</t>
  </si>
  <si>
    <t>Normal</t>
  </si>
  <si>
    <t>Satisfet</t>
  </si>
  <si>
    <t>Completament satisfet</t>
  </si>
  <si>
    <t>Baix</t>
  </si>
  <si>
    <t>Elevat</t>
  </si>
  <si>
    <t>Enquesta de satisfacció del professorat de l'Escola Tècnica Superior d'Enginyeries Industrial i Aeronàutica de Terrassa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</si>
</sst>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0%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11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1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1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4" borderId="3" xfId="2" applyFont="1" applyFill="1" applyBorder="1" applyAlignment="1">
      <alignment horizontal="left" wrapText="1"/>
    </xf>
    <xf numFmtId="0" fontId="0" fillId="0" borderId="0" xfId="0"/>
    <xf numFmtId="0" fontId="4" fillId="0" borderId="3" xfId="2" applyFont="1" applyBorder="1" applyAlignment="1">
      <alignment horizontal="left" wrapText="1"/>
    </xf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6" fillId="0" borderId="0" xfId="0" applyFont="1"/>
    <xf numFmtId="0" fontId="2" fillId="3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1" fillId="0" borderId="8" xfId="1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4" fillId="0" borderId="19" xfId="2" applyFont="1" applyBorder="1" applyAlignment="1">
      <alignment horizontal="left" vertical="center" wrapText="1"/>
    </xf>
    <xf numFmtId="0" fontId="4" fillId="0" borderId="20" xfId="2" applyFont="1" applyBorder="1" applyAlignment="1">
      <alignment horizontal="left" vertical="center" wrapText="1"/>
    </xf>
    <xf numFmtId="0" fontId="4" fillId="0" borderId="21" xfId="2" applyFont="1" applyBorder="1" applyAlignment="1">
      <alignment horizontal="left" vertical="center" wrapText="1"/>
    </xf>
    <xf numFmtId="164" fontId="8" fillId="0" borderId="13" xfId="2" applyNumberFormat="1" applyFont="1" applyBorder="1" applyAlignment="1">
      <alignment horizontal="center" vertical="center"/>
    </xf>
    <xf numFmtId="165" fontId="8" fillId="0" borderId="14" xfId="2" applyNumberFormat="1" applyFont="1" applyBorder="1" applyAlignment="1">
      <alignment horizontal="right" vertical="center"/>
    </xf>
    <xf numFmtId="164" fontId="8" fillId="0" borderId="15" xfId="2" applyNumberFormat="1" applyFont="1" applyBorder="1" applyAlignment="1">
      <alignment horizontal="center" vertical="center"/>
    </xf>
    <xf numFmtId="165" fontId="8" fillId="0" borderId="16" xfId="2" applyNumberFormat="1" applyFont="1" applyBorder="1" applyAlignment="1">
      <alignment horizontal="right" vertical="center"/>
    </xf>
    <xf numFmtId="164" fontId="8" fillId="3" borderId="17" xfId="2" applyNumberFormat="1" applyFont="1" applyFill="1" applyBorder="1" applyAlignment="1">
      <alignment horizontal="center" vertical="center"/>
    </xf>
    <xf numFmtId="165" fontId="8" fillId="3" borderId="18" xfId="2" applyNumberFormat="1" applyFont="1" applyFill="1" applyBorder="1" applyAlignment="1">
      <alignment horizontal="right" vertical="center"/>
    </xf>
    <xf numFmtId="0" fontId="4" fillId="3" borderId="4" xfId="2" applyFont="1" applyFill="1" applyBorder="1" applyAlignment="1">
      <alignment horizontal="left" vertical="center" wrapText="1"/>
    </xf>
    <xf numFmtId="0" fontId="4" fillId="3" borderId="22" xfId="2" applyFont="1" applyFill="1" applyBorder="1" applyAlignment="1">
      <alignment horizontal="left" vertical="center" wrapText="1"/>
    </xf>
    <xf numFmtId="49" fontId="9" fillId="0" borderId="0" xfId="0" applyNumberFormat="1" applyFont="1"/>
    <xf numFmtId="0" fontId="0" fillId="4" borderId="0" xfId="0" applyFill="1"/>
    <xf numFmtId="0" fontId="5" fillId="4" borderId="0" xfId="0" applyFont="1" applyFill="1" applyBorder="1" applyAlignment="1">
      <alignment horizontal="center" vertical="center" wrapText="1"/>
    </xf>
    <xf numFmtId="0" fontId="11" fillId="0" borderId="0" xfId="0" applyFont="1"/>
    <xf numFmtId="17" fontId="11" fillId="0" borderId="0" xfId="0" applyNumberFormat="1" applyFont="1"/>
    <xf numFmtId="0" fontId="11" fillId="0" borderId="0" xfId="0" applyFont="1" applyFill="1" applyBorder="1"/>
    <xf numFmtId="0" fontId="13" fillId="0" borderId="0" xfId="2" applyFont="1" applyFill="1" applyBorder="1" applyAlignment="1">
      <alignment horizontal="left" vertical="center" wrapText="1"/>
    </xf>
    <xf numFmtId="165" fontId="14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15" fillId="0" borderId="0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/>
    <xf numFmtId="0" fontId="15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/>
    <xf numFmtId="0" fontId="7" fillId="0" borderId="0" xfId="0" applyFont="1" applyFill="1" applyBorder="1"/>
    <xf numFmtId="0" fontId="7" fillId="0" borderId="0" xfId="0" applyFo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66" fontId="0" fillId="0" borderId="0" xfId="0" applyNumberFormat="1"/>
  </cellXfs>
  <cellStyles count="3">
    <cellStyle name="Normal" xfId="0" builtinId="0"/>
    <cellStyle name="Normal_Full1" xfId="2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2000">
                <a:solidFill>
                  <a:sysClr val="windowText" lastClr="000000"/>
                </a:solidFill>
              </a:rPr>
              <a:t>Categoria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dPt>
            <c:idx val="1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dPt>
          <c:cat>
            <c:strRef>
              <c:f>Gràfics!$K$11:$K$22</c:f>
              <c:strCache>
                <c:ptCount val="12"/>
                <c:pt idx="0">
                  <c:v>Lector/a</c:v>
                </c:pt>
                <c:pt idx="1">
                  <c:v>Visitant</c:v>
                </c:pt>
                <c:pt idx="2">
                  <c:v>Catedràtic/a universitari/a</c:v>
                </c:pt>
                <c:pt idx="3">
                  <c:v>Titular universitari/a</c:v>
                </c:pt>
                <c:pt idx="4">
                  <c:v>Catedràtic/a d'escola universitària</c:v>
                </c:pt>
                <c:pt idx="5">
                  <c:v>Titular d'escola universitària</c:v>
                </c:pt>
                <c:pt idx="6">
                  <c:v>Agregat/da</c:v>
                </c:pt>
                <c:pt idx="7">
                  <c:v>Catedràtic/a contractat/da</c:v>
                </c:pt>
                <c:pt idx="8">
                  <c:v>Col·laborador/a permanent</c:v>
                </c:pt>
                <c:pt idx="9">
                  <c:v>Ajudant</c:v>
                </c:pt>
                <c:pt idx="10">
                  <c:v>Associat/da</c:v>
                </c:pt>
                <c:pt idx="11">
                  <c:v>NS/NC</c:v>
                </c:pt>
              </c:strCache>
            </c:strRef>
          </c:cat>
          <c:val>
            <c:numRef>
              <c:f>Gràfics!$L$11:$L$22</c:f>
              <c:numCache>
                <c:formatCode>###0.00%</c:formatCode>
                <c:ptCount val="12"/>
                <c:pt idx="0">
                  <c:v>4.1095890410958902E-2</c:v>
                </c:pt>
                <c:pt idx="1">
                  <c:v>0</c:v>
                </c:pt>
                <c:pt idx="2">
                  <c:v>5.4794520547945202E-2</c:v>
                </c:pt>
                <c:pt idx="3">
                  <c:v>0.27397260273972601</c:v>
                </c:pt>
                <c:pt idx="4">
                  <c:v>0</c:v>
                </c:pt>
                <c:pt idx="5">
                  <c:v>4.1095890410958902E-2</c:v>
                </c:pt>
                <c:pt idx="6">
                  <c:v>0.27397260273972601</c:v>
                </c:pt>
                <c:pt idx="7">
                  <c:v>0</c:v>
                </c:pt>
                <c:pt idx="8">
                  <c:v>0.12328767123287671</c:v>
                </c:pt>
                <c:pt idx="9">
                  <c:v>0</c:v>
                </c:pt>
                <c:pt idx="10">
                  <c:v>0.16438356164383561</c:v>
                </c:pt>
                <c:pt idx="11">
                  <c:v>2.7397260273972601E-2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753152"/>
        <c:axId val="138754688"/>
      </c:barChart>
      <c:catAx>
        <c:axId val="13875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754688"/>
        <c:crosses val="autoZero"/>
        <c:auto val="1"/>
        <c:lblAlgn val="ctr"/>
        <c:lblOffset val="100"/>
        <c:noMultiLvlLbl val="0"/>
      </c:catAx>
      <c:valAx>
        <c:axId val="1387546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753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66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Gràfics!$V$203:$AB$203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Gràfics!$AC$203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Gràfics!$AD$202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Gràfics!$V$203:$AB$203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Gràfics!$AD$203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Gràfics!$AE$202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Gràfics!$V$203:$AB$203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Gràfics!$AE$203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Gràfics!$AF$202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Gràfics!$V$203:$AB$203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Gràfics!$AF$203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4"/>
          <c:order val="4"/>
          <c:tx>
            <c:strRef>
              <c:f>Gràfics!$AG$202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Gràfics!$V$203:$AB$203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Gràfics!$AG$203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850496"/>
        <c:axId val="141852032"/>
      </c:barChart>
      <c:lineChart>
        <c:grouping val="standard"/>
        <c:varyColors val="0"/>
        <c:ser>
          <c:idx val="5"/>
          <c:order val="5"/>
          <c:tx>
            <c:strRef>
              <c:f>Gràfics!$AH$202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Gràfics!$V$203:$AB$203</c:f>
              <c:strCache>
                <c:ptCount val="1"/>
                <c:pt idx="0">
                  <c:v>Els resultats de l'aprenentatge obtinguts pels estudiants de les matèries que impartiu</c:v>
                </c:pt>
              </c:strCache>
            </c:strRef>
          </c:cat>
          <c:val>
            <c:numRef>
              <c:f>Gràfics!$AH$203</c:f>
              <c:numCache>
                <c:formatCode>0.00</c:formatCode>
                <c:ptCount val="1"/>
                <c:pt idx="0">
                  <c:v>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1744"/>
        <c:axId val="141870208"/>
      </c:lineChart>
      <c:catAx>
        <c:axId val="1418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852032"/>
        <c:crosses val="autoZero"/>
        <c:auto val="1"/>
        <c:lblAlgn val="ctr"/>
        <c:lblOffset val="100"/>
        <c:noMultiLvlLbl val="0"/>
      </c:catAx>
      <c:valAx>
        <c:axId val="14185203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850496"/>
        <c:crosses val="autoZero"/>
        <c:crossBetween val="between"/>
      </c:valAx>
      <c:valAx>
        <c:axId val="1418702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1871744"/>
        <c:crosses val="max"/>
        <c:crossBetween val="between"/>
      </c:valAx>
      <c:catAx>
        <c:axId val="141871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87020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522555042145824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Gràfics!$AC$205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Gràfics!$AD$204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Gràfics!$AD$205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Gràfics!$AE$204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Gràfics!$AE$205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Gràfics!$AF$204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Gràfics!$AF$205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Gràfics!$AG$204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Gràfics!$V$205:$AB$205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Gràfics!$AG$205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966784"/>
        <c:axId val="142968320"/>
      </c:barChart>
      <c:lineChart>
        <c:grouping val="standard"/>
        <c:varyColors val="0"/>
        <c:ser>
          <c:idx val="5"/>
          <c:order val="5"/>
          <c:tx>
            <c:strRef>
              <c:f>Gràfics!$AH$204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Gràfics!$V$205:$AB$205</c:f>
              <c:strCache>
                <c:ptCount val="1"/>
                <c:pt idx="0">
                  <c:v>L'estructura del pla d'estudis (assignatures i matèries i el seu pes)</c:v>
                </c:pt>
              </c:strCache>
            </c:strRef>
          </c:cat>
          <c:val>
            <c:numRef>
              <c:f>Gràfics!$AH$205</c:f>
              <c:numCache>
                <c:formatCode>0.00</c:formatCode>
                <c:ptCount val="1"/>
                <c:pt idx="0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75744"/>
        <c:axId val="142969856"/>
      </c:lineChart>
      <c:catAx>
        <c:axId val="1429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968320"/>
        <c:crosses val="autoZero"/>
        <c:auto val="1"/>
        <c:lblAlgn val="ctr"/>
        <c:lblOffset val="100"/>
        <c:noMultiLvlLbl val="0"/>
      </c:catAx>
      <c:valAx>
        <c:axId val="14296832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2966784"/>
        <c:crosses val="autoZero"/>
        <c:crossBetween val="between"/>
      </c:valAx>
      <c:valAx>
        <c:axId val="1429698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2975744"/>
        <c:crosses val="max"/>
        <c:crossBetween val="between"/>
      </c:valAx>
      <c:catAx>
        <c:axId val="14297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96985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709157065680101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Gràfics!$AC$207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Gràfics!$AD$206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Gràfics!$AD$207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Gràfics!$AE$206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Gràfics!$AE$207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ser>
          <c:idx val="3"/>
          <c:order val="3"/>
          <c:tx>
            <c:strRef>
              <c:f>Gràfics!$AF$206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Gràfics!$AF$207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4"/>
          <c:order val="4"/>
          <c:tx>
            <c:strRef>
              <c:f>Gràfics!$AG$206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Gràfics!$V$207:$AB$207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Gràfics!$AG$207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009664"/>
        <c:axId val="143011200"/>
      </c:barChart>
      <c:lineChart>
        <c:grouping val="standard"/>
        <c:varyColors val="0"/>
        <c:ser>
          <c:idx val="5"/>
          <c:order val="5"/>
          <c:tx>
            <c:strRef>
              <c:f>Gràfics!$AH$206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Gràfics!$V$207:$AB$207</c:f>
              <c:strCache>
                <c:ptCount val="1"/>
                <c:pt idx="0">
                  <c:v>L'organització del desplegament del pla d'estudis (grups, horaris, etc.)</c:v>
                </c:pt>
              </c:strCache>
            </c:strRef>
          </c:cat>
          <c:val>
            <c:numRef>
              <c:f>Gràfics!$AH$207</c:f>
              <c:numCache>
                <c:formatCode>0.00</c:formatCode>
                <c:ptCount val="1"/>
                <c:pt idx="0">
                  <c:v>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26816"/>
        <c:axId val="143025280"/>
      </c:lineChart>
      <c:catAx>
        <c:axId val="1430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011200"/>
        <c:crosses val="autoZero"/>
        <c:auto val="1"/>
        <c:lblAlgn val="ctr"/>
        <c:lblOffset val="100"/>
        <c:noMultiLvlLbl val="0"/>
      </c:catAx>
      <c:valAx>
        <c:axId val="14301120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009664"/>
        <c:crosses val="autoZero"/>
        <c:crossBetween val="between"/>
      </c:valAx>
      <c:valAx>
        <c:axId val="14302528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026816"/>
        <c:crosses val="max"/>
        <c:crossBetween val="between"/>
      </c:valAx>
      <c:catAx>
        <c:axId val="143026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02528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6470818154302433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Gràfics!$AC$211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Gràfics!$AD$210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Gràfics!$AD$211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Gràfics!$AE$210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Gràfics!$AE$211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Gràfics!$AF$210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Gràfics!$AF$211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</c:ser>
        <c:ser>
          <c:idx val="4"/>
          <c:order val="4"/>
          <c:tx>
            <c:strRef>
              <c:f>Gràfics!$AG$210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Gràfics!$V$211:$AB$211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Gràfics!$AG$211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069184"/>
        <c:axId val="143070720"/>
      </c:barChart>
      <c:lineChart>
        <c:grouping val="standard"/>
        <c:varyColors val="0"/>
        <c:ser>
          <c:idx val="5"/>
          <c:order val="5"/>
          <c:tx>
            <c:strRef>
              <c:f>Gràfics!$AH$210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Gràfics!$V$211:$AB$211</c:f>
              <c:strCache>
                <c:ptCount val="1"/>
                <c:pt idx="0">
                  <c:v>Els recursos docents disponibles</c:v>
                </c:pt>
              </c:strCache>
            </c:strRef>
          </c:cat>
          <c:val>
            <c:numRef>
              <c:f>Gràfics!$AH$211</c:f>
              <c:numCache>
                <c:formatCode>0.00</c:formatCode>
                <c:ptCount val="1"/>
                <c:pt idx="0">
                  <c:v>3.45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82240"/>
        <c:axId val="143072256"/>
      </c:lineChart>
      <c:catAx>
        <c:axId val="14306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070720"/>
        <c:crosses val="autoZero"/>
        <c:auto val="1"/>
        <c:lblAlgn val="ctr"/>
        <c:lblOffset val="100"/>
        <c:noMultiLvlLbl val="0"/>
      </c:catAx>
      <c:valAx>
        <c:axId val="14307072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069184"/>
        <c:crosses val="autoZero"/>
        <c:crossBetween val="between"/>
      </c:valAx>
      <c:valAx>
        <c:axId val="1430722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082240"/>
        <c:crosses val="max"/>
        <c:crossBetween val="between"/>
      </c:valAx>
      <c:catAx>
        <c:axId val="14308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07225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064017663049946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Gràfics!$AC$212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Gràfics!$AC$213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Gràfics!$AD$212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Gràfics!$AD$213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Gràfics!$AE$212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Gràfics!$AE$213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Gràfics!$AF$212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Gràfics!$AF$213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4"/>
          <c:order val="4"/>
          <c:tx>
            <c:strRef>
              <c:f>Gràfics!$AG$212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Gràfics!$V$213:$AB$213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Gràfics!$AG$213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07968"/>
        <c:axId val="143109504"/>
      </c:barChart>
      <c:lineChart>
        <c:grouping val="standard"/>
        <c:varyColors val="0"/>
        <c:ser>
          <c:idx val="5"/>
          <c:order val="5"/>
          <c:tx>
            <c:strRef>
              <c:f>Gràfics!$AH$212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Gràfics!$V$213:$AB$213</c:f>
              <c:strCache>
                <c:ptCount val="1"/>
                <c:pt idx="0">
                  <c:v>El perfil de competències (resultats d'aprenentatge previstos) en la titulació</c:v>
                </c:pt>
              </c:strCache>
            </c:strRef>
          </c:cat>
          <c:val>
            <c:numRef>
              <c:f>Gràfics!$AH$213</c:f>
              <c:numCache>
                <c:formatCode>0.00</c:formatCode>
                <c:ptCount val="1"/>
                <c:pt idx="0">
                  <c:v>3.57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12832"/>
        <c:axId val="143111296"/>
      </c:lineChart>
      <c:catAx>
        <c:axId val="14310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109504"/>
        <c:crosses val="autoZero"/>
        <c:auto val="1"/>
        <c:lblAlgn val="ctr"/>
        <c:lblOffset val="100"/>
        <c:noMultiLvlLbl val="0"/>
      </c:catAx>
      <c:valAx>
        <c:axId val="14310950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107968"/>
        <c:crosses val="autoZero"/>
        <c:crossBetween val="between"/>
      </c:valAx>
      <c:valAx>
        <c:axId val="1431112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112832"/>
        <c:crosses val="max"/>
        <c:crossBetween val="between"/>
      </c:valAx>
      <c:catAx>
        <c:axId val="14311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1112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7981092421241687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Gràfics!$AC$209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Gràfics!$AD$208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Gràfics!$AD$209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Gràfics!$AE$208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Gràfics!$AE$209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Gràfics!$AF$208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Gràfics!$AF$209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Gràfics!$AG$208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Gràfics!$V$209:$AB$209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Gràfics!$AG$209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71584"/>
        <c:axId val="143173120"/>
      </c:barChart>
      <c:lineChart>
        <c:grouping val="standard"/>
        <c:varyColors val="0"/>
        <c:ser>
          <c:idx val="5"/>
          <c:order val="5"/>
          <c:tx>
            <c:strRef>
              <c:f>Gràfics!$AH$208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Gràfics!$V$209:$AB$209</c:f>
              <c:strCache>
                <c:ptCount val="1"/>
                <c:pt idx="0">
                  <c:v>L'adequació de l'enfocament, l'organització i l'avaluació dels TFG/TFM</c:v>
                </c:pt>
              </c:strCache>
            </c:strRef>
          </c:cat>
          <c:val>
            <c:numRef>
              <c:f>Gràfics!$AH$209</c:f>
              <c:numCache>
                <c:formatCode>0.00</c:formatCode>
                <c:ptCount val="1"/>
                <c:pt idx="0">
                  <c:v>3.42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76448"/>
        <c:axId val="143174656"/>
      </c:lineChart>
      <c:catAx>
        <c:axId val="1431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173120"/>
        <c:crosses val="autoZero"/>
        <c:auto val="1"/>
        <c:lblAlgn val="ctr"/>
        <c:lblOffset val="100"/>
        <c:noMultiLvlLbl val="0"/>
      </c:catAx>
      <c:valAx>
        <c:axId val="14317312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171584"/>
        <c:crosses val="autoZero"/>
        <c:crossBetween val="between"/>
      </c:valAx>
      <c:valAx>
        <c:axId val="1431746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176448"/>
        <c:crosses val="max"/>
        <c:crossBetween val="between"/>
      </c:valAx>
      <c:catAx>
        <c:axId val="14317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17465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9557236832077282E-2"/>
          <c:y val="1.228070005792235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Gràfics!$AC$215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Gràfics!$AD$214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Gràfics!$AD$215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Gràfics!$AE$214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Gràfics!$AE$215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Gràfics!$AF$214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Gràfics!$AF$215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4"/>
          <c:order val="4"/>
          <c:tx>
            <c:strRef>
              <c:f>Gràfics!$AG$214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Gràfics!$V$215:$AB$215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Gràfics!$AG$215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304576"/>
        <c:axId val="143306112"/>
      </c:barChart>
      <c:lineChart>
        <c:grouping val="standard"/>
        <c:varyColors val="0"/>
        <c:ser>
          <c:idx val="5"/>
          <c:order val="5"/>
          <c:tx>
            <c:strRef>
              <c:f>Gràfics!$AH$214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Gràfics!$V$215:$AB$215</c:f>
              <c:strCache>
                <c:ptCount val="1"/>
                <c:pt idx="0">
                  <c:v>L'adaptació a les assignatures dels equipaments docents dels laboratoris</c:v>
                </c:pt>
              </c:strCache>
            </c:strRef>
          </c:cat>
          <c:val>
            <c:numRef>
              <c:f>Gràfics!$AH$215</c:f>
              <c:numCache>
                <c:formatCode>0.00</c:formatCode>
                <c:ptCount val="1"/>
                <c:pt idx="0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13536"/>
        <c:axId val="143312000"/>
      </c:lineChart>
      <c:catAx>
        <c:axId val="1433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306112"/>
        <c:crosses val="autoZero"/>
        <c:auto val="1"/>
        <c:lblAlgn val="ctr"/>
        <c:lblOffset val="100"/>
        <c:noMultiLvlLbl val="0"/>
      </c:catAx>
      <c:valAx>
        <c:axId val="14330611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304576"/>
        <c:crosses val="autoZero"/>
        <c:crossBetween val="between"/>
      </c:valAx>
      <c:valAx>
        <c:axId val="14331200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313536"/>
        <c:crosses val="max"/>
        <c:crossBetween val="between"/>
      </c:valAx>
      <c:catAx>
        <c:axId val="143313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31200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4254901621476651E-2"/>
          <c:y val="1.842105008688353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Gràfics!$AC$216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Gràfics!$AC$217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Gràfics!$AD$216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Gràfics!$AD$217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Gràfics!$AE$216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Gràfics!$AE$217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Gràfics!$AF$216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Gràfics!$AF$217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4"/>
          <c:order val="4"/>
          <c:tx>
            <c:strRef>
              <c:f>Gràfics!$AG$216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Gràfics!$V$217:$AB$217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Gràfics!$AG$217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372288"/>
        <c:axId val="143373824"/>
      </c:barChart>
      <c:lineChart>
        <c:grouping val="standard"/>
        <c:varyColors val="0"/>
        <c:ser>
          <c:idx val="5"/>
          <c:order val="5"/>
          <c:tx>
            <c:strRef>
              <c:f>Gràfics!$AH$216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Gràfics!$V$217:$AB$217</c:f>
              <c:strCache>
                <c:ptCount val="1"/>
                <c:pt idx="0">
                  <c:v>Els equipaments necessaris (informàtics, materials, etc.) per desenvolupar correctament la vostra docència</c:v>
                </c:pt>
              </c:strCache>
            </c:strRef>
          </c:cat>
          <c:val>
            <c:numRef>
              <c:f>Gràfics!$AH$217</c:f>
              <c:numCache>
                <c:formatCode>0.00</c:formatCode>
                <c:ptCount val="1"/>
                <c:pt idx="0">
                  <c:v>3.38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81248"/>
        <c:axId val="143375360"/>
      </c:lineChart>
      <c:catAx>
        <c:axId val="1433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373824"/>
        <c:crosses val="autoZero"/>
        <c:auto val="1"/>
        <c:lblAlgn val="ctr"/>
        <c:lblOffset val="100"/>
        <c:noMultiLvlLbl val="0"/>
      </c:catAx>
      <c:valAx>
        <c:axId val="143373824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3372288"/>
        <c:crosses val="autoZero"/>
        <c:crossBetween val="between"/>
      </c:valAx>
      <c:valAx>
        <c:axId val="14337536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3381248"/>
        <c:crosses val="max"/>
        <c:crossBetween val="between"/>
      </c:valAx>
      <c:catAx>
        <c:axId val="143381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37536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6.1285632162633573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Gràfics!$AC$218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Gràfics!$AC$219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Gràfics!$AD$218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Gràfics!$AD$219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Gràfics!$AE$218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Gràfics!$AE$219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Gràfics!$AF$218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Gràfics!$AF$219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Gràfics!$AG$218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Gràfics!$V$219:$AB$219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Gràfics!$AG$219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193472"/>
        <c:axId val="151195008"/>
      </c:barChart>
      <c:lineChart>
        <c:grouping val="standard"/>
        <c:varyColors val="0"/>
        <c:ser>
          <c:idx val="5"/>
          <c:order val="5"/>
          <c:tx>
            <c:strRef>
              <c:f>Gràfics!$AH$218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Gràfics!$V$219:$AB$219</c:f>
              <c:strCache>
                <c:ptCount val="1"/>
                <c:pt idx="0">
                  <c:v>La utilitat de les tutories (si escau)</c:v>
                </c:pt>
              </c:strCache>
            </c:strRef>
          </c:cat>
          <c:val>
            <c:numRef>
              <c:f>Gràfics!$AH$219</c:f>
              <c:numCache>
                <c:formatCode>0.00</c:formatCode>
                <c:ptCount val="1"/>
                <c:pt idx="0">
                  <c:v>3.36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27008"/>
        <c:axId val="151225472"/>
      </c:lineChart>
      <c:catAx>
        <c:axId val="15119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195008"/>
        <c:crosses val="autoZero"/>
        <c:auto val="1"/>
        <c:lblAlgn val="ctr"/>
        <c:lblOffset val="100"/>
        <c:noMultiLvlLbl val="0"/>
      </c:catAx>
      <c:valAx>
        <c:axId val="15119500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51193472"/>
        <c:crosses val="autoZero"/>
        <c:crossBetween val="between"/>
      </c:valAx>
      <c:valAx>
        <c:axId val="1512254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51227008"/>
        <c:crosses val="max"/>
        <c:crossBetween val="between"/>
      </c:valAx>
      <c:catAx>
        <c:axId val="151227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122547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2000" b="1">
                <a:solidFill>
                  <a:sysClr val="windowText" lastClr="000000"/>
                </a:solidFill>
              </a:rPr>
              <a:t>Grau de dedicació docent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Gràfics!$K$29:$K$34</c:f>
              <c:strCache>
                <c:ptCount val="6"/>
                <c:pt idx="0">
                  <c:v>[0-20%)</c:v>
                </c:pt>
                <c:pt idx="1">
                  <c:v>[20% - 40%)</c:v>
                </c:pt>
                <c:pt idx="2">
                  <c:v>[40% - 60%)</c:v>
                </c:pt>
                <c:pt idx="3">
                  <c:v>[60% - 80%)</c:v>
                </c:pt>
                <c:pt idx="4">
                  <c:v>[80% - 100%]</c:v>
                </c:pt>
                <c:pt idx="5">
                  <c:v>NS/NC</c:v>
                </c:pt>
              </c:strCache>
            </c:strRef>
          </c:cat>
          <c:val>
            <c:numRef>
              <c:f>Gràfics!$L$29:$L$34</c:f>
              <c:numCache>
                <c:formatCode>###0.00%</c:formatCode>
                <c:ptCount val="6"/>
                <c:pt idx="0">
                  <c:v>2.7397260273972601E-2</c:v>
                </c:pt>
                <c:pt idx="1">
                  <c:v>6.8493150684931503E-2</c:v>
                </c:pt>
                <c:pt idx="2">
                  <c:v>0.21917808219178081</c:v>
                </c:pt>
                <c:pt idx="3">
                  <c:v>0.15068493150684931</c:v>
                </c:pt>
                <c:pt idx="4">
                  <c:v>0.52054794520547942</c:v>
                </c:pt>
                <c:pt idx="5">
                  <c:v>1.3698630136986301E-2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761728"/>
        <c:axId val="138787456"/>
      </c:barChart>
      <c:catAx>
        <c:axId val="13876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787456"/>
        <c:crosses val="autoZero"/>
        <c:auto val="1"/>
        <c:lblAlgn val="ctr"/>
        <c:lblOffset val="100"/>
        <c:noMultiLvlLbl val="0"/>
      </c:catAx>
      <c:valAx>
        <c:axId val="138787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76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Gràfics!$O$37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Gràfics!$O$38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Gràfics!$P$37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Gràfics!$P$38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Gràfics!$Q$37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Gràfics!$Q$38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Gràfics!$R$37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Gràfics!$R$38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4"/>
          <c:order val="4"/>
          <c:tx>
            <c:strRef>
              <c:f>Gràfics!$S$37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Gràfics!$S$38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349376"/>
        <c:axId val="139371648"/>
      </c:barChart>
      <c:lineChart>
        <c:grouping val="standard"/>
        <c:varyColors val="0"/>
        <c:ser>
          <c:idx val="5"/>
          <c:order val="5"/>
          <c:tx>
            <c:strRef>
              <c:f>Gràfics!$T$37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Gràfics!$K$38:$N$38</c:f>
              <c:strCache>
                <c:ptCount val="1"/>
                <c:pt idx="0">
                  <c:v>El suport institucional (formació/consulta/aportacions dels serveis generals) per al desenvolupament de l'activitat docent</c:v>
                </c:pt>
              </c:strCache>
            </c:strRef>
          </c:cat>
          <c:val>
            <c:numRef>
              <c:f>Gràfics!$T$38</c:f>
              <c:numCache>
                <c:formatCode>General</c:formatCode>
                <c:ptCount val="1"/>
                <c:pt idx="0">
                  <c:v>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74976"/>
        <c:axId val="139373184"/>
      </c:lineChart>
      <c:catAx>
        <c:axId val="1393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9371648"/>
        <c:crosses val="autoZero"/>
        <c:auto val="1"/>
        <c:lblAlgn val="ctr"/>
        <c:lblOffset val="100"/>
        <c:noMultiLvlLbl val="0"/>
      </c:catAx>
      <c:valAx>
        <c:axId val="13937164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39349376"/>
        <c:crosses val="autoZero"/>
        <c:crossBetween val="between"/>
      </c:valAx>
      <c:valAx>
        <c:axId val="139373184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39374976"/>
        <c:crosses val="max"/>
        <c:crossBetween val="between"/>
      </c:valAx>
      <c:catAx>
        <c:axId val="139374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93731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Gràfics!$O$41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Gràfics!$O$42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Gràfics!$P$41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Gràfics!$P$42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Gràfics!$Q$41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Gràfics!$Q$42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3"/>
          <c:order val="3"/>
          <c:tx>
            <c:strRef>
              <c:f>Gràfics!$R$41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Gràfics!$R$42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Gràfics!$S$41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Gràfics!$S$42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428224"/>
        <c:axId val="141429760"/>
      </c:barChart>
      <c:lineChart>
        <c:grouping val="standard"/>
        <c:varyColors val="0"/>
        <c:ser>
          <c:idx val="5"/>
          <c:order val="5"/>
          <c:tx>
            <c:strRef>
              <c:f>Gràfics!$T$41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Gràfics!$K$42:$N$42</c:f>
              <c:strCache>
                <c:ptCount val="1"/>
                <c:pt idx="0">
                  <c:v>La coordinació docent entre assignatures a les titulacions en què participeu</c:v>
                </c:pt>
              </c:strCache>
            </c:strRef>
          </c:cat>
          <c:val>
            <c:numRef>
              <c:f>Gràfics!$T$42</c:f>
              <c:numCache>
                <c:formatCode>General</c:formatCode>
                <c:ptCount val="1"/>
                <c:pt idx="0">
                  <c:v>3.15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490432"/>
        <c:axId val="141488896"/>
      </c:lineChart>
      <c:catAx>
        <c:axId val="1414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429760"/>
        <c:crosses val="autoZero"/>
        <c:auto val="1"/>
        <c:lblAlgn val="ctr"/>
        <c:lblOffset val="100"/>
        <c:noMultiLvlLbl val="0"/>
      </c:catAx>
      <c:valAx>
        <c:axId val="14142976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428224"/>
        <c:crosses val="autoZero"/>
        <c:crossBetween val="between"/>
      </c:valAx>
      <c:valAx>
        <c:axId val="14148889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41490432"/>
        <c:crosses val="max"/>
        <c:crossBetween val="between"/>
      </c:valAx>
      <c:catAx>
        <c:axId val="141490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4888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Aspectes generals. Valoreu:</a:t>
            </a:r>
          </a:p>
        </c:rich>
      </c:tx>
      <c:layout>
        <c:manualLayout>
          <c:xMode val="edge"/>
          <c:yMode val="edge"/>
          <c:x val="6.5792525057649487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Gràfics!$O$44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Gràfics!$O$45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Gràfics!$P$44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Gràfics!$P$45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Gràfics!$Q$44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Gràfics!$Q$45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Gràfics!$R$44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Gràfics!$R$45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4"/>
          <c:order val="4"/>
          <c:tx>
            <c:strRef>
              <c:f>Gràfics!$S$44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Gràfics!$S$45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516160"/>
        <c:axId val="141538432"/>
      </c:barChart>
      <c:lineChart>
        <c:grouping val="standard"/>
        <c:varyColors val="0"/>
        <c:ser>
          <c:idx val="5"/>
          <c:order val="5"/>
          <c:tx>
            <c:strRef>
              <c:f>Gràfics!$T$44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Gràfics!$K$45:$N$45</c:f>
              <c:strCache>
                <c:ptCount val="1"/>
                <c:pt idx="0">
                  <c:v>Són apropiats els mecanismes/sistemes interns d'informació</c:v>
                </c:pt>
              </c:strCache>
            </c:strRef>
          </c:cat>
          <c:val>
            <c:numRef>
              <c:f>Gràfics!$T$45</c:f>
              <c:numCache>
                <c:formatCode>General</c:formatCode>
                <c:ptCount val="1"/>
                <c:pt idx="0">
                  <c:v>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41760"/>
        <c:axId val="141539968"/>
      </c:lineChart>
      <c:catAx>
        <c:axId val="14151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538432"/>
        <c:crosses val="autoZero"/>
        <c:auto val="1"/>
        <c:lblAlgn val="ctr"/>
        <c:lblOffset val="100"/>
        <c:noMultiLvlLbl val="0"/>
      </c:catAx>
      <c:valAx>
        <c:axId val="141538432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516160"/>
        <c:crosses val="autoZero"/>
        <c:crossBetween val="between"/>
      </c:valAx>
      <c:valAx>
        <c:axId val="141539968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41541760"/>
        <c:crosses val="max"/>
        <c:crossBetween val="between"/>
      </c:valAx>
      <c:catAx>
        <c:axId val="14154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39968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graus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[1]Gràfics!$T$97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[1]Gràfics!$T$98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[1]Gràfics!$U$97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[1]Gràfics!$U$98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[1]Gràfics!$V$97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[1]Gràfics!$V$98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[1]Gràfics!$W$97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[1]Gràfics!$W$98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ser>
          <c:idx val="4"/>
          <c:order val="4"/>
          <c:tx>
            <c:strRef>
              <c:f>[1]Gràfics!$X$97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[1]Gràfics!$X$98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571584"/>
        <c:axId val="141573120"/>
      </c:barChart>
      <c:lineChart>
        <c:grouping val="standard"/>
        <c:varyColors val="0"/>
        <c:ser>
          <c:idx val="5"/>
          <c:order val="5"/>
          <c:tx>
            <c:strRef>
              <c:f>[1]Gràfics!$Y$97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[1]Gràfics!$Y$98</c:f>
              <c:numCache>
                <c:formatCode>General</c:formatCode>
                <c:ptCount val="1"/>
                <c:pt idx="0">
                  <c:v>3.23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88736"/>
        <c:axId val="141587200"/>
      </c:lineChart>
      <c:catAx>
        <c:axId val="14157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73120"/>
        <c:crosses val="autoZero"/>
        <c:auto val="1"/>
        <c:lblAlgn val="ctr"/>
        <c:lblOffset val="100"/>
        <c:noMultiLvlLbl val="0"/>
      </c:catAx>
      <c:valAx>
        <c:axId val="14157312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571584"/>
        <c:crosses val="autoZero"/>
        <c:crossBetween val="between"/>
      </c:valAx>
      <c:valAx>
        <c:axId val="141587200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41588736"/>
        <c:crosses val="max"/>
        <c:crossBetween val="between"/>
      </c:valAx>
      <c:catAx>
        <c:axId val="14158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8720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ca-ES" sz="1200" b="1" i="0" baseline="0">
                <a:effectLst/>
              </a:rPr>
              <a:t>Valoració global del nivell formatiu dels estudiants titulats dels màsters (del centre objecte d'enquesta) en què participeu (si escau)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[1]Gràfics!$Q$118</c:f>
              <c:strCache>
                <c:ptCount val="1"/>
                <c:pt idx="0">
                  <c:v>Completament 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[1]Gràfics!$Q$119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[1]Gràfics!$R$118</c:f>
              <c:strCache>
                <c:ptCount val="1"/>
                <c:pt idx="0">
                  <c:v>Insatisfet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[1]Gràfics!$R$119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[1]Gràfics!$S$118</c:f>
              <c:strCache>
                <c:ptCount val="1"/>
                <c:pt idx="0">
                  <c:v>Normal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[1]Gràfics!$S$119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[1]Gràfics!$T$118</c:f>
              <c:strCache>
                <c:ptCount val="1"/>
                <c:pt idx="0">
                  <c:v>Satisfet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[1]Gràfics!$T$119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[1]Gràfics!$U$118</c:f>
              <c:strCache>
                <c:ptCount val="1"/>
                <c:pt idx="0">
                  <c:v>Completament satisfet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val>
            <c:numRef>
              <c:f>[1]Gràfics!$U$119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626752"/>
        <c:axId val="141632640"/>
      </c:barChart>
      <c:lineChart>
        <c:grouping val="standard"/>
        <c:varyColors val="0"/>
        <c:ser>
          <c:idx val="5"/>
          <c:order val="5"/>
          <c:tx>
            <c:strRef>
              <c:f>[1]Gràfics!$V$118</c:f>
              <c:strCache>
                <c:ptCount val="1"/>
                <c:pt idx="0">
                  <c:v>Mitjana</c:v>
                </c:pt>
              </c:strCache>
            </c:strRef>
          </c:tx>
          <c:val>
            <c:numRef>
              <c:f>[1]Gràfics!$V$119</c:f>
              <c:numCache>
                <c:formatCode>General</c:formatCode>
                <c:ptCount val="1"/>
                <c:pt idx="0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35968"/>
        <c:axId val="141634176"/>
      </c:lineChart>
      <c:catAx>
        <c:axId val="14162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32640"/>
        <c:crosses val="autoZero"/>
        <c:auto val="1"/>
        <c:lblAlgn val="ctr"/>
        <c:lblOffset val="100"/>
        <c:noMultiLvlLbl val="0"/>
      </c:catAx>
      <c:valAx>
        <c:axId val="141632640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626752"/>
        <c:crosses val="autoZero"/>
        <c:crossBetween val="between"/>
      </c:valAx>
      <c:valAx>
        <c:axId val="141634176"/>
        <c:scaling>
          <c:orientation val="minMax"/>
          <c:max val="5"/>
          <c:min val="1"/>
        </c:scaling>
        <c:delete val="0"/>
        <c:axPos val="r"/>
        <c:numFmt formatCode="General" sourceLinked="1"/>
        <c:majorTickMark val="out"/>
        <c:minorTickMark val="none"/>
        <c:tickLblPos val="nextTo"/>
        <c:crossAx val="141635968"/>
        <c:crosses val="max"/>
        <c:crossBetween val="between"/>
      </c:valAx>
      <c:catAx>
        <c:axId val="14163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341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Indiqueu la vostra satisfacció amb:</a:t>
            </a:r>
          </a:p>
        </c:rich>
      </c:tx>
      <c:layout>
        <c:manualLayout>
          <c:xMode val="edge"/>
          <c:yMode val="edge"/>
          <c:x val="5.8252366404567539E-2"/>
          <c:y val="9.2105250434417682E-3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Gràfics!$AC$198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Gràfics!$V$199:$AB$199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Gràfics!$AC$199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Gràfics!$AD$198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Gràfics!$V$199:$AB$199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Gràfics!$AD$199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Gràfics!$AE$198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Gràfics!$V$199:$AB$199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Gràfics!$AE$199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3"/>
          <c:order val="3"/>
          <c:tx>
            <c:strRef>
              <c:f>Gràfics!$AF$198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Gràfics!$V$199:$AB$199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Gràfics!$AF$199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4"/>
          <c:order val="4"/>
          <c:tx>
            <c:strRef>
              <c:f>Gràfics!$AG$198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Gràfics!$V$199:$AB$199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Gràfics!$AG$199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698560"/>
        <c:axId val="141700096"/>
      </c:barChart>
      <c:lineChart>
        <c:grouping val="standard"/>
        <c:varyColors val="0"/>
        <c:ser>
          <c:idx val="5"/>
          <c:order val="5"/>
          <c:tx>
            <c:strRef>
              <c:f>Gràfics!$AH$198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Gràfics!$V$199:$AB$199</c:f>
              <c:strCache>
                <c:ptCount val="1"/>
                <c:pt idx="0">
                  <c:v>El perfil d'ingrés dels estudiants</c:v>
                </c:pt>
              </c:strCache>
            </c:strRef>
          </c:cat>
          <c:val>
            <c:numRef>
              <c:f>Gràfics!$AH$199</c:f>
              <c:numCache>
                <c:formatCode>0.00</c:formatCode>
                <c:ptCount val="1"/>
                <c:pt idx="0">
                  <c:v>3.55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07520"/>
        <c:axId val="141705984"/>
      </c:lineChart>
      <c:catAx>
        <c:axId val="1416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700096"/>
        <c:crosses val="autoZero"/>
        <c:auto val="1"/>
        <c:lblAlgn val="ctr"/>
        <c:lblOffset val="100"/>
        <c:noMultiLvlLbl val="0"/>
      </c:catAx>
      <c:valAx>
        <c:axId val="141700096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698560"/>
        <c:crosses val="autoZero"/>
        <c:crossBetween val="between"/>
      </c:valAx>
      <c:valAx>
        <c:axId val="14170598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1707520"/>
        <c:crosses val="max"/>
        <c:crossBetween val="between"/>
      </c:valAx>
      <c:catAx>
        <c:axId val="14170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70598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 b="1" i="0" baseline="0">
                <a:effectLst/>
              </a:rPr>
              <a:t>Indiqueu la vostra satisfacció amb:</a:t>
            </a:r>
            <a:endParaRPr lang="ca-ES" sz="1200">
              <a:effectLst/>
            </a:endParaRPr>
          </a:p>
        </c:rich>
      </c:tx>
      <c:layout>
        <c:manualLayout>
          <c:xMode val="edge"/>
          <c:yMode val="edge"/>
          <c:x val="5.6299814341900914E-2"/>
          <c:y val="1.5350875072402946E-2"/>
        </c:manualLayout>
      </c:layout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Gràfics!$AC$200</c:f>
              <c:strCache>
                <c:ptCount val="1"/>
                <c:pt idx="0">
                  <c:v>Molt 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Gràfics!$V$201:$AB$201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Gràfics!$AC$201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Gràfics!$AD$200</c:f>
              <c:strCache>
                <c:ptCount val="1"/>
                <c:pt idx="0">
                  <c:v>Baix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Gràfics!$V$201:$AB$201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Gràfics!$AD$201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Gràfics!$AE$200</c:f>
              <c:strCache>
                <c:ptCount val="1"/>
                <c:pt idx="0">
                  <c:v>Normal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Gràfics!$V$201:$AB$201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Gràfics!$AE$201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Gràfics!$AF$200</c:f>
              <c:strCache>
                <c:ptCount val="1"/>
                <c:pt idx="0">
                  <c:v>Elevat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Gràfics!$V$201:$AB$201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Gràfics!$AF$201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4"/>
          <c:order val="4"/>
          <c:tx>
            <c:strRef>
              <c:f>Gràfics!$AG$200</c:f>
              <c:strCache>
                <c:ptCount val="1"/>
                <c:pt idx="0">
                  <c:v>Molt elevat</c:v>
                </c:pt>
              </c:strCache>
            </c:strRef>
          </c:tx>
          <c:spPr>
            <a:ln w="9525" cmpd="sng">
              <a:solidFill>
                <a:schemeClr val="tx1"/>
              </a:solidFill>
            </a:ln>
          </c:spPr>
          <c:invertIfNegative val="0"/>
          <c:cat>
            <c:strRef>
              <c:f>Gràfics!$V$201:$AB$201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Gràfics!$AG$201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750272"/>
        <c:axId val="141751808"/>
      </c:barChart>
      <c:lineChart>
        <c:grouping val="standard"/>
        <c:varyColors val="0"/>
        <c:ser>
          <c:idx val="5"/>
          <c:order val="5"/>
          <c:tx>
            <c:strRef>
              <c:f>Gràfics!$AH$200</c:f>
              <c:strCache>
                <c:ptCount val="1"/>
                <c:pt idx="0">
                  <c:v>Mitjana</c:v>
                </c:pt>
              </c:strCache>
            </c:strRef>
          </c:tx>
          <c:cat>
            <c:strRef>
              <c:f>Gràfics!$V$201:$AB$201</c:f>
              <c:strCache>
                <c:ptCount val="1"/>
                <c:pt idx="0">
                  <c:v>El treball i la dedicació dels estudiants</c:v>
                </c:pt>
              </c:strCache>
            </c:strRef>
          </c:cat>
          <c:val>
            <c:numRef>
              <c:f>Gràfics!$AH$201</c:f>
              <c:numCache>
                <c:formatCode>0.00</c:formatCode>
                <c:ptCount val="1"/>
                <c:pt idx="0">
                  <c:v>3.41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24768"/>
        <c:axId val="141753344"/>
      </c:lineChart>
      <c:catAx>
        <c:axId val="1417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751808"/>
        <c:crosses val="autoZero"/>
        <c:auto val="1"/>
        <c:lblAlgn val="ctr"/>
        <c:lblOffset val="100"/>
        <c:noMultiLvlLbl val="0"/>
      </c:catAx>
      <c:valAx>
        <c:axId val="141751808"/>
        <c:scaling>
          <c:orientation val="minMax"/>
        </c:scaling>
        <c:delete val="0"/>
        <c:axPos val="l"/>
        <c:majorGridlines>
          <c:spPr>
            <a:ln w="0" cmpd="dbl">
              <a:solidFill>
                <a:schemeClr val="tx1"/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crossAx val="141750272"/>
        <c:crosses val="autoZero"/>
        <c:crossBetween val="between"/>
      </c:valAx>
      <c:valAx>
        <c:axId val="14175334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out"/>
        <c:minorTickMark val="none"/>
        <c:tickLblPos val="nextTo"/>
        <c:crossAx val="141824768"/>
        <c:crosses val="max"/>
        <c:crossBetween val="between"/>
      </c:valAx>
      <c:catAx>
        <c:axId val="141824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753344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7</xdr:row>
      <xdr:rowOff>0</xdr:rowOff>
    </xdr:from>
    <xdr:to>
      <xdr:col>12</xdr:col>
      <xdr:colOff>68035</xdr:colOff>
      <xdr:row>22</xdr:row>
      <xdr:rowOff>176894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305665</xdr:colOff>
      <xdr:row>24</xdr:row>
      <xdr:rowOff>36800</xdr:rowOff>
    </xdr:from>
    <xdr:to>
      <xdr:col>9</xdr:col>
      <xdr:colOff>181840</xdr:colOff>
      <xdr:row>42</xdr:row>
      <xdr:rowOff>117764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327007</xdr:colOff>
      <xdr:row>46</xdr:row>
      <xdr:rowOff>50935</xdr:rowOff>
    </xdr:from>
    <xdr:to>
      <xdr:col>10</xdr:col>
      <xdr:colOff>54863</xdr:colOff>
      <xdr:row>67</xdr:row>
      <xdr:rowOff>187007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472369</xdr:colOff>
      <xdr:row>46</xdr:row>
      <xdr:rowOff>51955</xdr:rowOff>
    </xdr:from>
    <xdr:to>
      <xdr:col>20</xdr:col>
      <xdr:colOff>179196</xdr:colOff>
      <xdr:row>67</xdr:row>
      <xdr:rowOff>188027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313519</xdr:colOff>
      <xdr:row>69</xdr:row>
      <xdr:rowOff>45386</xdr:rowOff>
    </xdr:from>
    <xdr:to>
      <xdr:col>10</xdr:col>
      <xdr:colOff>41375</xdr:colOff>
      <xdr:row>90</xdr:row>
      <xdr:rowOff>181458</xdr:rowOff>
    </xdr:to>
    <xdr:graphicFrame macro="">
      <xdr:nvGraphicFramePr>
        <xdr:cNvPr id="11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309562</xdr:colOff>
      <xdr:row>100</xdr:row>
      <xdr:rowOff>85725</xdr:rowOff>
    </xdr:from>
    <xdr:to>
      <xdr:col>10</xdr:col>
      <xdr:colOff>37418</xdr:colOff>
      <xdr:row>119</xdr:row>
      <xdr:rowOff>174583</xdr:rowOff>
    </xdr:to>
    <xdr:graphicFrame macro="">
      <xdr:nvGraphicFramePr>
        <xdr:cNvPr id="14" name="Gràfic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326880</xdr:colOff>
      <xdr:row>120</xdr:row>
      <xdr:rowOff>126547</xdr:rowOff>
    </xdr:from>
    <xdr:to>
      <xdr:col>10</xdr:col>
      <xdr:colOff>54736</xdr:colOff>
      <xdr:row>142</xdr:row>
      <xdr:rowOff>36039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381000</xdr:colOff>
      <xdr:row>150</xdr:row>
      <xdr:rowOff>0</xdr:rowOff>
    </xdr:from>
    <xdr:to>
      <xdr:col>10</xdr:col>
      <xdr:colOff>108856</xdr:colOff>
      <xdr:row>171</xdr:row>
      <xdr:rowOff>136072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381000</xdr:colOff>
      <xdr:row>150</xdr:row>
      <xdr:rowOff>0</xdr:rowOff>
    </xdr:from>
    <xdr:to>
      <xdr:col>20</xdr:col>
      <xdr:colOff>112320</xdr:colOff>
      <xdr:row>171</xdr:row>
      <xdr:rowOff>136072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381000</xdr:colOff>
      <xdr:row>173</xdr:row>
      <xdr:rowOff>0</xdr:rowOff>
    </xdr:from>
    <xdr:to>
      <xdr:col>10</xdr:col>
      <xdr:colOff>108856</xdr:colOff>
      <xdr:row>194</xdr:row>
      <xdr:rowOff>136072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381000</xdr:colOff>
      <xdr:row>173</xdr:row>
      <xdr:rowOff>0</xdr:rowOff>
    </xdr:from>
    <xdr:to>
      <xdr:col>20</xdr:col>
      <xdr:colOff>112320</xdr:colOff>
      <xdr:row>194</xdr:row>
      <xdr:rowOff>136072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381000</xdr:colOff>
      <xdr:row>197</xdr:row>
      <xdr:rowOff>0</xdr:rowOff>
    </xdr:from>
    <xdr:to>
      <xdr:col>10</xdr:col>
      <xdr:colOff>108856</xdr:colOff>
      <xdr:row>218</xdr:row>
      <xdr:rowOff>136072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381000</xdr:colOff>
      <xdr:row>220</xdr:row>
      <xdr:rowOff>0</xdr:rowOff>
    </xdr:from>
    <xdr:to>
      <xdr:col>10</xdr:col>
      <xdr:colOff>108856</xdr:colOff>
      <xdr:row>241</xdr:row>
      <xdr:rowOff>136072</xdr:rowOff>
    </xdr:to>
    <xdr:graphicFrame macro="">
      <xdr:nvGraphicFramePr>
        <xdr:cNvPr id="21" name="Gràfic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381000</xdr:colOff>
      <xdr:row>220</xdr:row>
      <xdr:rowOff>0</xdr:rowOff>
    </xdr:from>
    <xdr:to>
      <xdr:col>20</xdr:col>
      <xdr:colOff>112320</xdr:colOff>
      <xdr:row>241</xdr:row>
      <xdr:rowOff>136072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381000</xdr:colOff>
      <xdr:row>197</xdr:row>
      <xdr:rowOff>0</xdr:rowOff>
    </xdr:from>
    <xdr:to>
      <xdr:col>20</xdr:col>
      <xdr:colOff>112320</xdr:colOff>
      <xdr:row>218</xdr:row>
      <xdr:rowOff>136072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381000</xdr:colOff>
      <xdr:row>243</xdr:row>
      <xdr:rowOff>0</xdr:rowOff>
    </xdr:from>
    <xdr:to>
      <xdr:col>10</xdr:col>
      <xdr:colOff>108856</xdr:colOff>
      <xdr:row>264</xdr:row>
      <xdr:rowOff>136072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381000</xdr:colOff>
      <xdr:row>243</xdr:row>
      <xdr:rowOff>0</xdr:rowOff>
    </xdr:from>
    <xdr:to>
      <xdr:col>20</xdr:col>
      <xdr:colOff>107226</xdr:colOff>
      <xdr:row>264</xdr:row>
      <xdr:rowOff>136072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381000</xdr:colOff>
      <xdr:row>266</xdr:row>
      <xdr:rowOff>0</xdr:rowOff>
    </xdr:from>
    <xdr:to>
      <xdr:col>10</xdr:col>
      <xdr:colOff>108856</xdr:colOff>
      <xdr:row>287</xdr:row>
      <xdr:rowOff>136072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Acreditaci&#243;/Enquestes%20PDI-PAS/PDI/2015/EPSEB/Resultats/Resultats_EPSEB_PDI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es"/>
      <sheetName val="Gràfics"/>
    </sheetNames>
    <sheetDataSet>
      <sheetData sheetId="0"/>
      <sheetData sheetId="1">
        <row r="97">
          <cell r="T97" t="str">
            <v>Completament insatisfet</v>
          </cell>
          <cell r="U97" t="str">
            <v>Insatisfet</v>
          </cell>
          <cell r="V97" t="str">
            <v>Normal</v>
          </cell>
          <cell r="W97" t="str">
            <v>Satisfet</v>
          </cell>
          <cell r="X97" t="str">
            <v>Completament satisfet</v>
          </cell>
          <cell r="Y97" t="str">
            <v>Mitjana</v>
          </cell>
        </row>
        <row r="98">
          <cell r="T98">
            <v>1</v>
          </cell>
          <cell r="U98">
            <v>7</v>
          </cell>
          <cell r="V98">
            <v>30</v>
          </cell>
          <cell r="W98">
            <v>21</v>
          </cell>
          <cell r="X98">
            <v>1</v>
          </cell>
          <cell r="Y98">
            <v>3.23</v>
          </cell>
        </row>
        <row r="118">
          <cell r="Q118" t="str">
            <v>Completament insatisfet</v>
          </cell>
          <cell r="R118" t="str">
            <v>Insatisfet</v>
          </cell>
          <cell r="S118" t="str">
            <v>Normal</v>
          </cell>
          <cell r="T118" t="str">
            <v>Satisfet</v>
          </cell>
          <cell r="U118" t="str">
            <v>Completament satisfet</v>
          </cell>
          <cell r="V118" t="str">
            <v>Mitjana</v>
          </cell>
        </row>
        <row r="119">
          <cell r="Q119">
            <v>1</v>
          </cell>
          <cell r="R119">
            <v>2</v>
          </cell>
          <cell r="S119">
            <v>8</v>
          </cell>
          <cell r="T119">
            <v>16</v>
          </cell>
          <cell r="U119">
            <v>1</v>
          </cell>
          <cell r="V119">
            <v>3.5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3"/>
  <sheetViews>
    <sheetView showGridLines="0" tabSelected="1" zoomScale="90" zoomScaleNormal="90" workbookViewId="0">
      <selection activeCell="B5" sqref="B5"/>
    </sheetView>
  </sheetViews>
  <sheetFormatPr defaultColWidth="9.140625" defaultRowHeight="15" x14ac:dyDescent="0.25"/>
  <cols>
    <col min="2" max="2" width="19.85546875" customWidth="1"/>
    <col min="3" max="3" width="11.28515625" customWidth="1"/>
    <col min="4" max="4" width="12" customWidth="1"/>
    <col min="19" max="19" width="9.140625" style="36"/>
  </cols>
  <sheetData>
    <row r="2" spans="1:22" ht="13.5" customHeight="1" x14ac:dyDescent="0.25"/>
    <row r="3" spans="1:22" ht="45.75" customHeight="1" x14ac:dyDescent="0.25">
      <c r="B3" s="97" t="s">
        <v>73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1:22" s="55" customFormat="1" ht="45.75" customHeight="1" x14ac:dyDescent="0.2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2" x14ac:dyDescent="0.25">
      <c r="A5" s="1"/>
      <c r="B5" s="54" t="s">
        <v>61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T6" s="1"/>
      <c r="U6" s="1"/>
      <c r="V6" s="1"/>
    </row>
    <row r="7" spans="1:22" ht="15.75" x14ac:dyDescent="0.25">
      <c r="A7" s="1"/>
      <c r="B7" s="3" t="s">
        <v>34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T7" s="1"/>
      <c r="U7" s="1"/>
      <c r="V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T8" s="1"/>
      <c r="U8" s="1"/>
      <c r="V8" s="1"/>
    </row>
    <row r="9" spans="1:22" ht="45" x14ac:dyDescent="0.25">
      <c r="A9" s="1"/>
      <c r="B9" s="4" t="s">
        <v>35</v>
      </c>
      <c r="C9" s="7" t="s">
        <v>36</v>
      </c>
      <c r="D9" s="7" t="s">
        <v>37</v>
      </c>
      <c r="E9" s="2"/>
      <c r="F9" s="2"/>
      <c r="G9" s="2"/>
      <c r="H9" s="2"/>
      <c r="I9" s="2"/>
      <c r="J9" s="2"/>
      <c r="K9" s="2"/>
      <c r="L9" s="2"/>
      <c r="M9" s="2"/>
      <c r="N9" s="2"/>
      <c r="O9" s="1"/>
      <c r="P9" s="1"/>
      <c r="Q9" s="1"/>
      <c r="R9" s="1"/>
      <c r="T9" s="1"/>
      <c r="U9" s="1"/>
      <c r="V9" s="1"/>
    </row>
    <row r="10" spans="1:22" x14ac:dyDescent="0.25">
      <c r="A10" s="1"/>
      <c r="B10" s="5">
        <v>248</v>
      </c>
      <c r="C10" s="5">
        <v>73</v>
      </c>
      <c r="D10" s="6">
        <f>C10/B10</f>
        <v>0.29435483870967744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1"/>
      <c r="P10" s="1"/>
      <c r="Q10" s="1"/>
      <c r="R10" s="1"/>
      <c r="T10" s="1"/>
      <c r="U10" s="1"/>
      <c r="V10" s="1"/>
    </row>
    <row r="14" spans="1:22" ht="15.75" x14ac:dyDescent="0.25">
      <c r="B14" s="8" t="s">
        <v>38</v>
      </c>
    </row>
    <row r="15" spans="1:22" ht="15" customHeight="1" thickBot="1" x14ac:dyDescent="0.3"/>
    <row r="16" spans="1:22" ht="22.5" customHeight="1" thickTop="1" thickBot="1" x14ac:dyDescent="0.3">
      <c r="B16" s="11"/>
      <c r="C16" s="9" t="s">
        <v>0</v>
      </c>
      <c r="D16" s="10" t="s">
        <v>1</v>
      </c>
    </row>
    <row r="17" spans="2:4" ht="19.5" customHeight="1" thickTop="1" x14ac:dyDescent="0.25">
      <c r="B17" s="43" t="s">
        <v>2</v>
      </c>
      <c r="C17" s="46">
        <v>3</v>
      </c>
      <c r="D17" s="47">
        <f>C17/C10</f>
        <v>4.1095890410958902E-2</v>
      </c>
    </row>
    <row r="18" spans="2:4" ht="19.5" customHeight="1" x14ac:dyDescent="0.25">
      <c r="B18" s="44" t="s">
        <v>3</v>
      </c>
      <c r="C18" s="48">
        <v>0</v>
      </c>
      <c r="D18" s="49">
        <f>C18/C10</f>
        <v>0</v>
      </c>
    </row>
    <row r="19" spans="2:4" ht="26.25" customHeight="1" x14ac:dyDescent="0.25">
      <c r="B19" s="44" t="s">
        <v>4</v>
      </c>
      <c r="C19" s="48">
        <v>4</v>
      </c>
      <c r="D19" s="49">
        <f>C19/C10</f>
        <v>5.4794520547945202E-2</v>
      </c>
    </row>
    <row r="20" spans="2:4" ht="29.25" customHeight="1" x14ac:dyDescent="0.25">
      <c r="B20" s="44" t="s">
        <v>5</v>
      </c>
      <c r="C20" s="48">
        <v>20</v>
      </c>
      <c r="D20" s="49">
        <f>C20/C10</f>
        <v>0.27397260273972601</v>
      </c>
    </row>
    <row r="21" spans="2:4" ht="39.75" customHeight="1" x14ac:dyDescent="0.25">
      <c r="B21" s="44" t="s">
        <v>6</v>
      </c>
      <c r="C21" s="48">
        <v>0</v>
      </c>
      <c r="D21" s="49">
        <f>C21/C10</f>
        <v>0</v>
      </c>
    </row>
    <row r="22" spans="2:4" ht="31.5" customHeight="1" x14ac:dyDescent="0.25">
      <c r="B22" s="44" t="s">
        <v>7</v>
      </c>
      <c r="C22" s="48">
        <v>3</v>
      </c>
      <c r="D22" s="49">
        <f>C22/C10</f>
        <v>4.1095890410958902E-2</v>
      </c>
    </row>
    <row r="23" spans="2:4" ht="25.5" customHeight="1" x14ac:dyDescent="0.25">
      <c r="B23" s="44" t="s">
        <v>8</v>
      </c>
      <c r="C23" s="48">
        <v>20</v>
      </c>
      <c r="D23" s="49">
        <f>C23/C10</f>
        <v>0.27397260273972601</v>
      </c>
    </row>
    <row r="24" spans="2:4" ht="37.5" customHeight="1" x14ac:dyDescent="0.25">
      <c r="B24" s="44" t="s">
        <v>9</v>
      </c>
      <c r="C24" s="48">
        <v>0</v>
      </c>
      <c r="D24" s="49">
        <f>C24/C10</f>
        <v>0</v>
      </c>
    </row>
    <row r="25" spans="2:4" ht="32.25" customHeight="1" x14ac:dyDescent="0.25">
      <c r="B25" s="44" t="s">
        <v>10</v>
      </c>
      <c r="C25" s="48">
        <v>9</v>
      </c>
      <c r="D25" s="49">
        <f>C25/C10</f>
        <v>0.12328767123287671</v>
      </c>
    </row>
    <row r="26" spans="2:4" ht="15" customHeight="1" x14ac:dyDescent="0.25">
      <c r="B26" s="44" t="s">
        <v>11</v>
      </c>
      <c r="C26" s="48">
        <v>0</v>
      </c>
      <c r="D26" s="49">
        <f>C26/C10</f>
        <v>0</v>
      </c>
    </row>
    <row r="27" spans="2:4" ht="21" customHeight="1" x14ac:dyDescent="0.25">
      <c r="B27" s="44" t="s">
        <v>12</v>
      </c>
      <c r="C27" s="48">
        <v>12</v>
      </c>
      <c r="D27" s="49">
        <f>C27/C10</f>
        <v>0.16438356164383561</v>
      </c>
    </row>
    <row r="28" spans="2:4" ht="21" customHeight="1" x14ac:dyDescent="0.25">
      <c r="B28" s="45" t="s">
        <v>39</v>
      </c>
      <c r="C28" s="48">
        <v>2</v>
      </c>
      <c r="D28" s="49">
        <f>C28/C10</f>
        <v>2.7397260273972601E-2</v>
      </c>
    </row>
    <row r="29" spans="2:4" ht="26.25" customHeight="1" thickBot="1" x14ac:dyDescent="0.3">
      <c r="B29" s="52" t="s">
        <v>13</v>
      </c>
      <c r="C29" s="50">
        <v>73</v>
      </c>
      <c r="D29" s="51">
        <v>1</v>
      </c>
    </row>
    <row r="30" spans="2:4" ht="15" customHeight="1" thickTop="1" x14ac:dyDescent="0.25"/>
    <row r="31" spans="2:4" ht="15" customHeight="1" x14ac:dyDescent="0.25"/>
    <row r="32" spans="2:4" ht="15" customHeight="1" x14ac:dyDescent="0.25"/>
    <row r="33" spans="1:22" ht="34.5" customHeight="1" x14ac:dyDescent="0.25">
      <c r="B33" s="100" t="s">
        <v>40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1:22" ht="15" customHeight="1" thickBot="1" x14ac:dyDescent="0.3"/>
    <row r="35" spans="1:22" ht="23.25" customHeight="1" thickTop="1" thickBot="1" x14ac:dyDescent="0.3">
      <c r="B35" s="13"/>
      <c r="C35" s="9" t="s">
        <v>0</v>
      </c>
      <c r="D35" s="10" t="s">
        <v>1</v>
      </c>
    </row>
    <row r="36" spans="1:22" ht="21.75" customHeight="1" thickTop="1" x14ac:dyDescent="0.25">
      <c r="B36" s="43" t="s">
        <v>14</v>
      </c>
      <c r="C36" s="46">
        <v>2</v>
      </c>
      <c r="D36" s="47">
        <f>C36/C10</f>
        <v>2.7397260273972601E-2</v>
      </c>
    </row>
    <row r="37" spans="1:22" ht="18.75" customHeight="1" x14ac:dyDescent="0.25">
      <c r="B37" s="44" t="s">
        <v>15</v>
      </c>
      <c r="C37" s="48">
        <v>5</v>
      </c>
      <c r="D37" s="49">
        <f>C37/C10</f>
        <v>6.8493150684931503E-2</v>
      </c>
    </row>
    <row r="38" spans="1:22" ht="18" customHeight="1" x14ac:dyDescent="0.25">
      <c r="B38" s="44" t="s">
        <v>16</v>
      </c>
      <c r="C38" s="48">
        <v>16</v>
      </c>
      <c r="D38" s="49">
        <f>C38/C10</f>
        <v>0.21917808219178081</v>
      </c>
    </row>
    <row r="39" spans="1:22" ht="15" customHeight="1" x14ac:dyDescent="0.25">
      <c r="B39" s="44" t="s">
        <v>17</v>
      </c>
      <c r="C39" s="48">
        <v>11</v>
      </c>
      <c r="D39" s="49">
        <f>C39/C10</f>
        <v>0.15068493150684931</v>
      </c>
    </row>
    <row r="40" spans="1:22" ht="15" customHeight="1" x14ac:dyDescent="0.25">
      <c r="B40" s="44" t="s">
        <v>18</v>
      </c>
      <c r="C40" s="48">
        <v>38</v>
      </c>
      <c r="D40" s="49">
        <f>C40/C10</f>
        <v>0.52054794520547942</v>
      </c>
    </row>
    <row r="41" spans="1:22" ht="15" customHeight="1" x14ac:dyDescent="0.25">
      <c r="B41" s="44" t="s">
        <v>39</v>
      </c>
      <c r="C41" s="48">
        <v>1</v>
      </c>
      <c r="D41" s="49">
        <f>C41/C10</f>
        <v>1.3698630136986301E-2</v>
      </c>
    </row>
    <row r="42" spans="1:22" ht="15" customHeight="1" thickBot="1" x14ac:dyDescent="0.3">
      <c r="B42" s="53" t="s">
        <v>13</v>
      </c>
      <c r="C42" s="50">
        <v>73</v>
      </c>
      <c r="D42" s="51">
        <v>1</v>
      </c>
    </row>
    <row r="43" spans="1:22" ht="15" customHeight="1" thickTop="1" x14ac:dyDescent="0.25"/>
    <row r="44" spans="1:22" ht="15" customHeight="1" x14ac:dyDescent="0.25"/>
    <row r="45" spans="1:22" ht="15" customHeight="1" x14ac:dyDescent="0.25"/>
    <row r="46" spans="1:22" ht="15" customHeight="1" x14ac:dyDescent="0.25">
      <c r="A46" s="12"/>
      <c r="B46" s="15" t="s">
        <v>41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T46" s="14"/>
      <c r="U46" s="14"/>
      <c r="V46" s="14"/>
    </row>
    <row r="47" spans="1:22" ht="1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T47" s="12"/>
      <c r="U47" s="12"/>
      <c r="V47" s="12"/>
    </row>
    <row r="48" spans="1:22" ht="15" customHeight="1" x14ac:dyDescent="0.25">
      <c r="A48" s="12"/>
      <c r="B48" s="14"/>
      <c r="C48" s="14"/>
      <c r="D48" s="14"/>
      <c r="E48" s="14"/>
      <c r="F48" s="14"/>
      <c r="G48" s="14"/>
      <c r="H48" s="14"/>
      <c r="I48" s="89" t="s">
        <v>42</v>
      </c>
      <c r="J48" s="90"/>
      <c r="K48" s="89" t="s">
        <v>43</v>
      </c>
      <c r="L48" s="90"/>
      <c r="M48" s="89" t="s">
        <v>44</v>
      </c>
      <c r="N48" s="90"/>
      <c r="O48" s="91" t="s">
        <v>45</v>
      </c>
      <c r="P48" s="92"/>
      <c r="Q48" s="89" t="s">
        <v>46</v>
      </c>
      <c r="R48" s="90"/>
      <c r="S48" s="83" t="s">
        <v>60</v>
      </c>
      <c r="T48" s="93"/>
      <c r="U48" s="85" t="s">
        <v>47</v>
      </c>
      <c r="V48" s="87" t="s">
        <v>48</v>
      </c>
    </row>
    <row r="49" spans="1:24" ht="15" customHeight="1" x14ac:dyDescent="0.25">
      <c r="A49" s="12"/>
      <c r="B49" s="14"/>
      <c r="C49" s="14"/>
      <c r="D49" s="14"/>
      <c r="E49" s="14"/>
      <c r="F49" s="14"/>
      <c r="G49" s="14"/>
      <c r="H49" s="14"/>
      <c r="I49" s="16" t="s">
        <v>0</v>
      </c>
      <c r="J49" s="16" t="s">
        <v>1</v>
      </c>
      <c r="K49" s="16" t="s">
        <v>0</v>
      </c>
      <c r="L49" s="16" t="s">
        <v>1</v>
      </c>
      <c r="M49" s="16" t="s">
        <v>0</v>
      </c>
      <c r="N49" s="16" t="s">
        <v>1</v>
      </c>
      <c r="O49" s="16" t="s">
        <v>0</v>
      </c>
      <c r="P49" s="16" t="s">
        <v>1</v>
      </c>
      <c r="Q49" s="16" t="s">
        <v>0</v>
      </c>
      <c r="R49" s="16" t="s">
        <v>1</v>
      </c>
      <c r="S49" s="38" t="s">
        <v>0</v>
      </c>
      <c r="T49" s="38" t="s">
        <v>1</v>
      </c>
      <c r="U49" s="86"/>
      <c r="V49" s="88"/>
    </row>
    <row r="50" spans="1:24" ht="15" customHeight="1" x14ac:dyDescent="0.25">
      <c r="A50" s="12"/>
      <c r="B50" s="94" t="s">
        <v>19</v>
      </c>
      <c r="C50" s="95"/>
      <c r="D50" s="95"/>
      <c r="E50" s="95"/>
      <c r="F50" s="95"/>
      <c r="G50" s="95"/>
      <c r="H50" s="96"/>
      <c r="I50" s="17">
        <v>8</v>
      </c>
      <c r="J50" s="18">
        <f>I50/C10</f>
        <v>0.1095890410958904</v>
      </c>
      <c r="K50" s="17">
        <v>8</v>
      </c>
      <c r="L50" s="40">
        <f>K50/C10</f>
        <v>0.1095890410958904</v>
      </c>
      <c r="M50" s="17">
        <v>21</v>
      </c>
      <c r="N50" s="40">
        <f>M50/C10</f>
        <v>0.28767123287671231</v>
      </c>
      <c r="O50" s="17">
        <v>23</v>
      </c>
      <c r="P50" s="40">
        <f>O50/C10</f>
        <v>0.31506849315068491</v>
      </c>
      <c r="Q50" s="17">
        <v>11</v>
      </c>
      <c r="R50" s="40">
        <f>Q50/C10</f>
        <v>0.15068493150684931</v>
      </c>
      <c r="S50" s="42">
        <v>2</v>
      </c>
      <c r="T50" s="40">
        <f>S50/C10</f>
        <v>2.7397260273972601E-2</v>
      </c>
      <c r="U50" s="19">
        <v>3.3</v>
      </c>
      <c r="V50" s="19">
        <v>1.2</v>
      </c>
      <c r="W50" s="110"/>
    </row>
    <row r="51" spans="1:24" ht="15" customHeight="1" x14ac:dyDescent="0.25">
      <c r="A51" s="12"/>
      <c r="B51" s="94" t="s">
        <v>20</v>
      </c>
      <c r="C51" s="95"/>
      <c r="D51" s="95"/>
      <c r="E51" s="95"/>
      <c r="F51" s="95"/>
      <c r="G51" s="95"/>
      <c r="H51" s="96"/>
      <c r="I51" s="17">
        <v>10</v>
      </c>
      <c r="J51" s="40">
        <f>I51/C10</f>
        <v>0.13698630136986301</v>
      </c>
      <c r="K51" s="17">
        <v>13</v>
      </c>
      <c r="L51" s="40">
        <f>K51/C10</f>
        <v>0.17808219178082191</v>
      </c>
      <c r="M51" s="17">
        <v>16</v>
      </c>
      <c r="N51" s="40">
        <f>M51/C10</f>
        <v>0.21917808219178081</v>
      </c>
      <c r="O51" s="17">
        <v>22</v>
      </c>
      <c r="P51" s="40">
        <f>O51/C10</f>
        <v>0.30136986301369861</v>
      </c>
      <c r="Q51" s="17">
        <v>11</v>
      </c>
      <c r="R51" s="40">
        <f>Q51/C10</f>
        <v>0.15068493150684931</v>
      </c>
      <c r="S51" s="42">
        <v>1</v>
      </c>
      <c r="T51" s="40">
        <f>S51/C10</f>
        <v>1.3698630136986301E-2</v>
      </c>
      <c r="U51" s="19">
        <v>3.15</v>
      </c>
      <c r="V51" s="19">
        <v>1.29</v>
      </c>
      <c r="W51" s="110"/>
      <c r="X51" s="36"/>
    </row>
    <row r="52" spans="1:24" ht="15" customHeight="1" x14ac:dyDescent="0.25">
      <c r="A52" s="12"/>
      <c r="B52" s="94" t="s">
        <v>21</v>
      </c>
      <c r="C52" s="95"/>
      <c r="D52" s="95"/>
      <c r="E52" s="95"/>
      <c r="F52" s="95"/>
      <c r="G52" s="95"/>
      <c r="H52" s="96"/>
      <c r="I52" s="17">
        <v>3</v>
      </c>
      <c r="J52" s="40">
        <f>I52/C10</f>
        <v>4.1095890410958902E-2</v>
      </c>
      <c r="K52" s="17">
        <v>11</v>
      </c>
      <c r="L52" s="40">
        <f>K52/C10</f>
        <v>0.15068493150684931</v>
      </c>
      <c r="M52" s="17">
        <v>22</v>
      </c>
      <c r="N52" s="40">
        <f>M52/C10</f>
        <v>0.30136986301369861</v>
      </c>
      <c r="O52" s="17">
        <v>25</v>
      </c>
      <c r="P52" s="40">
        <f>O52/C10</f>
        <v>0.34246575342465752</v>
      </c>
      <c r="Q52" s="17">
        <v>10</v>
      </c>
      <c r="R52" s="40">
        <f>Q52/C10</f>
        <v>0.13698630136986301</v>
      </c>
      <c r="S52" s="42">
        <v>2</v>
      </c>
      <c r="T52" s="40">
        <f>S52/C10</f>
        <v>2.7397260273972601E-2</v>
      </c>
      <c r="U52" s="19">
        <v>3.39</v>
      </c>
      <c r="V52" s="19">
        <v>1.05</v>
      </c>
      <c r="W52" s="110"/>
      <c r="X52" s="36"/>
    </row>
    <row r="53" spans="1:24" ht="15" customHeight="1" x14ac:dyDescent="0.25"/>
    <row r="54" spans="1:24" ht="15" customHeight="1" x14ac:dyDescent="0.25"/>
    <row r="55" spans="1:24" ht="15" customHeight="1" x14ac:dyDescent="0.25"/>
    <row r="56" spans="1:24" ht="15" customHeight="1" x14ac:dyDescent="0.25">
      <c r="A56" s="20"/>
      <c r="B56" s="22" t="s">
        <v>49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T56" s="21"/>
      <c r="U56" s="21"/>
      <c r="V56" s="21"/>
    </row>
    <row r="57" spans="1:24" ht="1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T57" s="20"/>
      <c r="U57" s="20"/>
      <c r="V57" s="20"/>
    </row>
    <row r="58" spans="1:24" ht="15" customHeight="1" x14ac:dyDescent="0.25">
      <c r="A58" s="20"/>
      <c r="B58" s="21"/>
      <c r="C58" s="21"/>
      <c r="D58" s="21"/>
      <c r="E58" s="21"/>
      <c r="F58" s="21"/>
      <c r="G58" s="21"/>
      <c r="H58" s="21"/>
      <c r="I58" s="89" t="s">
        <v>50</v>
      </c>
      <c r="J58" s="90"/>
      <c r="K58" s="89" t="s">
        <v>51</v>
      </c>
      <c r="L58" s="90"/>
      <c r="M58" s="89" t="s">
        <v>52</v>
      </c>
      <c r="N58" s="90"/>
      <c r="O58" s="91" t="s">
        <v>53</v>
      </c>
      <c r="P58" s="92"/>
      <c r="Q58" s="89" t="s">
        <v>54</v>
      </c>
      <c r="R58" s="90"/>
      <c r="S58" s="91" t="s">
        <v>60</v>
      </c>
      <c r="T58" s="101"/>
      <c r="U58" s="85" t="s">
        <v>47</v>
      </c>
      <c r="V58" s="87" t="s">
        <v>48</v>
      </c>
    </row>
    <row r="59" spans="1:24" ht="15" customHeight="1" x14ac:dyDescent="0.25">
      <c r="A59" s="20"/>
      <c r="B59" s="21"/>
      <c r="C59" s="21"/>
      <c r="D59" s="21"/>
      <c r="E59" s="21"/>
      <c r="F59" s="21"/>
      <c r="G59" s="21"/>
      <c r="H59" s="21"/>
      <c r="I59" s="23" t="s">
        <v>0</v>
      </c>
      <c r="J59" s="23" t="s">
        <v>1</v>
      </c>
      <c r="K59" s="23" t="s">
        <v>0</v>
      </c>
      <c r="L59" s="23" t="s">
        <v>1</v>
      </c>
      <c r="M59" s="23" t="s">
        <v>0</v>
      </c>
      <c r="N59" s="23" t="s">
        <v>1</v>
      </c>
      <c r="O59" s="23" t="s">
        <v>0</v>
      </c>
      <c r="P59" s="23" t="s">
        <v>1</v>
      </c>
      <c r="Q59" s="23" t="s">
        <v>0</v>
      </c>
      <c r="R59" s="23" t="s">
        <v>1</v>
      </c>
      <c r="S59" s="38" t="s">
        <v>0</v>
      </c>
      <c r="T59" s="38" t="s">
        <v>1</v>
      </c>
      <c r="U59" s="86"/>
      <c r="V59" s="88"/>
    </row>
    <row r="60" spans="1:24" ht="15" customHeight="1" x14ac:dyDescent="0.25">
      <c r="A60" s="20"/>
      <c r="B60" s="94" t="s">
        <v>22</v>
      </c>
      <c r="C60" s="95"/>
      <c r="D60" s="95"/>
      <c r="E60" s="95"/>
      <c r="F60" s="95"/>
      <c r="G60" s="95"/>
      <c r="H60" s="96"/>
      <c r="I60" s="25">
        <v>2</v>
      </c>
      <c r="J60" s="26">
        <f>I60/C10</f>
        <v>2.7397260273972601E-2</v>
      </c>
      <c r="K60" s="25">
        <v>11</v>
      </c>
      <c r="L60" s="40">
        <f>K60/C10</f>
        <v>0.15068493150684931</v>
      </c>
      <c r="M60" s="25">
        <v>20</v>
      </c>
      <c r="N60" s="40">
        <f>M60/C10</f>
        <v>0.27397260273972601</v>
      </c>
      <c r="O60" s="25">
        <v>22</v>
      </c>
      <c r="P60" s="40">
        <f>O60/C10</f>
        <v>0.30136986301369861</v>
      </c>
      <c r="Q60" s="25">
        <v>16</v>
      </c>
      <c r="R60" s="40">
        <f>Q60/C10</f>
        <v>0.21917808219178081</v>
      </c>
      <c r="S60" s="42">
        <v>2</v>
      </c>
      <c r="T60" s="40">
        <f>S60/C10</f>
        <v>2.7397260273972601E-2</v>
      </c>
      <c r="U60" s="27">
        <v>3.55</v>
      </c>
      <c r="V60" s="27">
        <v>1.0900000000000001</v>
      </c>
      <c r="W60" s="36"/>
      <c r="X60" s="36"/>
    </row>
    <row r="61" spans="1:24" ht="15" customHeight="1" x14ac:dyDescent="0.25">
      <c r="A61" s="20"/>
      <c r="B61" s="94" t="s">
        <v>23</v>
      </c>
      <c r="C61" s="95"/>
      <c r="D61" s="95"/>
      <c r="E61" s="95"/>
      <c r="F61" s="95"/>
      <c r="G61" s="95"/>
      <c r="H61" s="96"/>
      <c r="I61" s="25">
        <v>2</v>
      </c>
      <c r="J61" s="40">
        <f>I61/C10</f>
        <v>2.7397260273972601E-2</v>
      </c>
      <c r="K61" s="25">
        <v>9</v>
      </c>
      <c r="L61" s="40">
        <f>K61/C10</f>
        <v>0.12328767123287671</v>
      </c>
      <c r="M61" s="25">
        <v>27</v>
      </c>
      <c r="N61" s="40">
        <f>M61/C10</f>
        <v>0.36986301369863012</v>
      </c>
      <c r="O61" s="25">
        <v>24</v>
      </c>
      <c r="P61" s="40">
        <f>O61/C10</f>
        <v>0.32876712328767121</v>
      </c>
      <c r="Q61" s="25">
        <v>9</v>
      </c>
      <c r="R61" s="40">
        <f>Q61/C10</f>
        <v>0.12328767123287671</v>
      </c>
      <c r="S61" s="42">
        <v>2</v>
      </c>
      <c r="T61" s="40">
        <f>S61/C10</f>
        <v>2.7397260273972601E-2</v>
      </c>
      <c r="U61" s="27">
        <v>3.41</v>
      </c>
      <c r="V61" s="27">
        <v>0.96</v>
      </c>
      <c r="W61" s="36"/>
      <c r="X61" s="36"/>
    </row>
    <row r="62" spans="1:24" ht="15" customHeight="1" x14ac:dyDescent="0.25">
      <c r="A62" s="20"/>
      <c r="B62" s="94" t="s">
        <v>24</v>
      </c>
      <c r="C62" s="95"/>
      <c r="D62" s="95"/>
      <c r="E62" s="95"/>
      <c r="F62" s="95"/>
      <c r="G62" s="95"/>
      <c r="H62" s="96"/>
      <c r="I62" s="24">
        <v>0</v>
      </c>
      <c r="J62" s="40">
        <f>I62/C10</f>
        <v>0</v>
      </c>
      <c r="K62" s="25">
        <v>3</v>
      </c>
      <c r="L62" s="40">
        <f>K62/C10</f>
        <v>4.1095890410958902E-2</v>
      </c>
      <c r="M62" s="25">
        <v>19</v>
      </c>
      <c r="N62" s="40">
        <f>M62/C10</f>
        <v>0.26027397260273971</v>
      </c>
      <c r="O62" s="25">
        <v>36</v>
      </c>
      <c r="P62" s="40">
        <f>O62/C10</f>
        <v>0.49315068493150682</v>
      </c>
      <c r="Q62" s="25">
        <v>13</v>
      </c>
      <c r="R62" s="40">
        <f>Q62/C10</f>
        <v>0.17808219178082191</v>
      </c>
      <c r="S62" s="42">
        <v>2</v>
      </c>
      <c r="T62" s="40">
        <f>S62/C10</f>
        <v>2.7397260273972601E-2</v>
      </c>
      <c r="U62" s="27">
        <v>3.83</v>
      </c>
      <c r="V62" s="27">
        <v>0.77</v>
      </c>
      <c r="W62" s="36"/>
      <c r="X62" s="36"/>
    </row>
    <row r="63" spans="1:24" ht="15" customHeight="1" x14ac:dyDescent="0.25">
      <c r="A63" s="20"/>
      <c r="B63" s="94" t="s">
        <v>25</v>
      </c>
      <c r="C63" s="95"/>
      <c r="D63" s="95"/>
      <c r="E63" s="95"/>
      <c r="F63" s="95"/>
      <c r="G63" s="95"/>
      <c r="H63" s="96"/>
      <c r="I63" s="25">
        <v>9</v>
      </c>
      <c r="J63" s="40">
        <f>I63/C10</f>
        <v>0.12328767123287671</v>
      </c>
      <c r="K63" s="25">
        <v>10</v>
      </c>
      <c r="L63" s="40">
        <f>K63/C10</f>
        <v>0.13698630136986301</v>
      </c>
      <c r="M63" s="25">
        <v>23</v>
      </c>
      <c r="N63" s="40">
        <f>M63/C10</f>
        <v>0.31506849315068491</v>
      </c>
      <c r="O63" s="25">
        <v>23</v>
      </c>
      <c r="P63" s="40">
        <f>O63/C10</f>
        <v>0.31506849315068491</v>
      </c>
      <c r="Q63" s="25">
        <v>6</v>
      </c>
      <c r="R63" s="40">
        <f>Q63/C10</f>
        <v>8.2191780821917804E-2</v>
      </c>
      <c r="S63" s="42">
        <v>2</v>
      </c>
      <c r="T63" s="40">
        <f>S63/C10</f>
        <v>2.7397260273972601E-2</v>
      </c>
      <c r="U63" s="27">
        <v>3.1</v>
      </c>
      <c r="V63" s="27">
        <v>1.1499999999999999</v>
      </c>
      <c r="W63" s="36"/>
      <c r="X63" s="36"/>
    </row>
    <row r="64" spans="1:24" ht="15" customHeight="1" x14ac:dyDescent="0.25">
      <c r="A64" s="20"/>
      <c r="B64" s="94" t="s">
        <v>55</v>
      </c>
      <c r="C64" s="95"/>
      <c r="D64" s="95"/>
      <c r="E64" s="95"/>
      <c r="F64" s="95"/>
      <c r="G64" s="95"/>
      <c r="H64" s="96"/>
      <c r="I64" s="28">
        <v>2</v>
      </c>
      <c r="J64" s="40">
        <f>I64/C10</f>
        <v>2.7397260273972601E-2</v>
      </c>
      <c r="K64" s="25">
        <v>13</v>
      </c>
      <c r="L64" s="40">
        <f>K64/C10</f>
        <v>0.17808219178082191</v>
      </c>
      <c r="M64" s="25">
        <v>17</v>
      </c>
      <c r="N64" s="40">
        <f>M64/C10</f>
        <v>0.23287671232876711</v>
      </c>
      <c r="O64" s="25">
        <v>29</v>
      </c>
      <c r="P64" s="40">
        <f>O64/C10</f>
        <v>0.39726027397260272</v>
      </c>
      <c r="Q64" s="25">
        <v>11</v>
      </c>
      <c r="R64" s="40">
        <f>Q64/C10</f>
        <v>0.15068493150684931</v>
      </c>
      <c r="S64" s="42">
        <v>1</v>
      </c>
      <c r="T64" s="40">
        <f>S64/C10</f>
        <v>1.3698630136986301E-2</v>
      </c>
      <c r="U64" s="27">
        <v>3.47</v>
      </c>
      <c r="V64" s="27">
        <v>1.05</v>
      </c>
      <c r="W64" s="36"/>
      <c r="X64" s="36"/>
    </row>
    <row r="65" spans="1:24" ht="15" customHeight="1" x14ac:dyDescent="0.25">
      <c r="A65" s="20"/>
      <c r="B65" s="94" t="s">
        <v>26</v>
      </c>
      <c r="C65" s="95"/>
      <c r="D65" s="95"/>
      <c r="E65" s="95"/>
      <c r="F65" s="95"/>
      <c r="G65" s="95"/>
      <c r="H65" s="96"/>
      <c r="I65" s="28">
        <v>2</v>
      </c>
      <c r="J65" s="40">
        <f>I65/C10</f>
        <v>2.7397260273972601E-2</v>
      </c>
      <c r="K65" s="25">
        <v>11</v>
      </c>
      <c r="L65" s="40">
        <f>K65/C10</f>
        <v>0.15068493150684931</v>
      </c>
      <c r="M65" s="25">
        <v>20</v>
      </c>
      <c r="N65" s="40">
        <f>M65/C10</f>
        <v>0.27397260273972601</v>
      </c>
      <c r="O65" s="25">
        <v>23</v>
      </c>
      <c r="P65" s="40">
        <f>O65/C10</f>
        <v>0.31506849315068491</v>
      </c>
      <c r="Q65" s="25">
        <v>10</v>
      </c>
      <c r="R65" s="40">
        <f>Q65/C10</f>
        <v>0.13698630136986301</v>
      </c>
      <c r="S65" s="42">
        <v>7</v>
      </c>
      <c r="T65" s="40">
        <f>S65/C10</f>
        <v>9.5890410958904104E-2</v>
      </c>
      <c r="U65" s="27">
        <v>3.42</v>
      </c>
      <c r="V65" s="27">
        <v>1.04</v>
      </c>
      <c r="W65" s="36"/>
      <c r="X65" s="36"/>
    </row>
    <row r="66" spans="1:24" ht="15" customHeight="1" x14ac:dyDescent="0.25">
      <c r="A66" s="20"/>
      <c r="B66" s="94" t="s">
        <v>27</v>
      </c>
      <c r="C66" s="95"/>
      <c r="D66" s="95"/>
      <c r="E66" s="95"/>
      <c r="F66" s="95"/>
      <c r="G66" s="95"/>
      <c r="H66" s="96"/>
      <c r="I66" s="28">
        <v>2</v>
      </c>
      <c r="J66" s="40">
        <f>I66/C10</f>
        <v>2.7397260273972601E-2</v>
      </c>
      <c r="K66" s="25">
        <v>8</v>
      </c>
      <c r="L66" s="40">
        <f>K66/C10</f>
        <v>0.1095890410958904</v>
      </c>
      <c r="M66" s="25">
        <v>23</v>
      </c>
      <c r="N66" s="40">
        <f>M66/C10</f>
        <v>0.31506849315068491</v>
      </c>
      <c r="O66" s="25">
        <v>35</v>
      </c>
      <c r="P66" s="40">
        <f>O66/C10</f>
        <v>0.47945205479452052</v>
      </c>
      <c r="Q66" s="25">
        <v>5</v>
      </c>
      <c r="R66" s="40">
        <f>Q66/C10</f>
        <v>6.8493150684931503E-2</v>
      </c>
      <c r="S66" s="42">
        <v>0</v>
      </c>
      <c r="T66" s="40">
        <f>S66/C10</f>
        <v>0</v>
      </c>
      <c r="U66" s="27">
        <v>3.45</v>
      </c>
      <c r="V66" s="27">
        <v>0.88</v>
      </c>
      <c r="W66" s="36"/>
      <c r="X66" s="36"/>
    </row>
    <row r="67" spans="1:24" ht="15" customHeight="1" x14ac:dyDescent="0.25">
      <c r="A67" s="20"/>
      <c r="B67" s="94" t="s">
        <v>28</v>
      </c>
      <c r="C67" s="95"/>
      <c r="D67" s="95"/>
      <c r="E67" s="95"/>
      <c r="F67" s="95"/>
      <c r="G67" s="95"/>
      <c r="H67" s="96"/>
      <c r="I67" s="28">
        <v>1</v>
      </c>
      <c r="J67" s="40">
        <f>I67/C10</f>
        <v>1.3698630136986301E-2</v>
      </c>
      <c r="K67" s="25">
        <v>3</v>
      </c>
      <c r="L67" s="40">
        <f>K67/C10</f>
        <v>4.1095890410958902E-2</v>
      </c>
      <c r="M67" s="25">
        <v>27</v>
      </c>
      <c r="N67" s="40">
        <f>M67/C10</f>
        <v>0.36986301369863012</v>
      </c>
      <c r="O67" s="25">
        <v>29</v>
      </c>
      <c r="P67" s="40">
        <f>O67/C10</f>
        <v>0.39726027397260272</v>
      </c>
      <c r="Q67" s="25">
        <v>7</v>
      </c>
      <c r="R67" s="40">
        <f>Q67/C10</f>
        <v>9.5890410958904104E-2</v>
      </c>
      <c r="S67" s="42">
        <v>6</v>
      </c>
      <c r="T67" s="40">
        <f>S67/C10</f>
        <v>8.2191780821917804E-2</v>
      </c>
      <c r="U67" s="27">
        <v>3.57</v>
      </c>
      <c r="V67" s="27">
        <v>0.8</v>
      </c>
      <c r="W67" s="36"/>
      <c r="X67" s="36"/>
    </row>
    <row r="68" spans="1:24" ht="15" customHeight="1" x14ac:dyDescent="0.25">
      <c r="A68" s="20"/>
      <c r="B68" s="94" t="s">
        <v>29</v>
      </c>
      <c r="C68" s="95"/>
      <c r="D68" s="95"/>
      <c r="E68" s="95"/>
      <c r="F68" s="95"/>
      <c r="G68" s="95"/>
      <c r="H68" s="96"/>
      <c r="I68" s="28">
        <v>2</v>
      </c>
      <c r="J68" s="40">
        <f>I68/C10</f>
        <v>2.7397260273972601E-2</v>
      </c>
      <c r="K68" s="25">
        <v>9</v>
      </c>
      <c r="L68" s="40">
        <f>K68/C10</f>
        <v>0.12328767123287671</v>
      </c>
      <c r="M68" s="25">
        <v>24</v>
      </c>
      <c r="N68" s="40">
        <f>M68/C10</f>
        <v>0.32876712328767121</v>
      </c>
      <c r="O68" s="25">
        <v>18</v>
      </c>
      <c r="P68" s="40">
        <f>O68/C10</f>
        <v>0.24657534246575341</v>
      </c>
      <c r="Q68" s="25">
        <v>5</v>
      </c>
      <c r="R68" s="40">
        <f>Q68/C10</f>
        <v>6.8493150684931503E-2</v>
      </c>
      <c r="S68" s="42">
        <v>15</v>
      </c>
      <c r="T68" s="40">
        <f>S68/C10</f>
        <v>0.20547945205479451</v>
      </c>
      <c r="U68" s="27">
        <v>3.26</v>
      </c>
      <c r="V68" s="27">
        <v>0.95</v>
      </c>
      <c r="W68" s="36"/>
      <c r="X68" s="36"/>
    </row>
    <row r="69" spans="1:24" ht="15" customHeight="1" x14ac:dyDescent="0.25">
      <c r="A69" s="20"/>
      <c r="B69" s="94" t="s">
        <v>30</v>
      </c>
      <c r="C69" s="95"/>
      <c r="D69" s="95"/>
      <c r="E69" s="95"/>
      <c r="F69" s="95"/>
      <c r="G69" s="95"/>
      <c r="H69" s="96"/>
      <c r="I69" s="28">
        <v>1</v>
      </c>
      <c r="J69" s="40">
        <f>I69/C10</f>
        <v>1.3698630136986301E-2</v>
      </c>
      <c r="K69" s="25">
        <v>12</v>
      </c>
      <c r="L69" s="40">
        <f>K69/C10</f>
        <v>0.16438356164383561</v>
      </c>
      <c r="M69" s="25">
        <v>22</v>
      </c>
      <c r="N69" s="40">
        <f>M69/C10</f>
        <v>0.30136986301369861</v>
      </c>
      <c r="O69" s="25">
        <v>34</v>
      </c>
      <c r="P69" s="40">
        <f>O69/C10</f>
        <v>0.46575342465753422</v>
      </c>
      <c r="Q69" s="25">
        <v>4</v>
      </c>
      <c r="R69" s="40">
        <f>Q69/C10</f>
        <v>5.4794520547945202E-2</v>
      </c>
      <c r="S69" s="42">
        <v>0</v>
      </c>
      <c r="T69" s="40">
        <f>S69/C10</f>
        <v>0</v>
      </c>
      <c r="U69" s="27">
        <v>3.38</v>
      </c>
      <c r="V69" s="27">
        <v>0.88</v>
      </c>
      <c r="W69" s="36"/>
      <c r="X69" s="36"/>
    </row>
    <row r="70" spans="1:24" ht="15" customHeight="1" x14ac:dyDescent="0.25">
      <c r="A70" s="20"/>
      <c r="B70" s="94" t="s">
        <v>31</v>
      </c>
      <c r="C70" s="95"/>
      <c r="D70" s="95"/>
      <c r="E70" s="95"/>
      <c r="F70" s="95"/>
      <c r="G70" s="95"/>
      <c r="H70" s="96"/>
      <c r="I70" s="25">
        <v>5</v>
      </c>
      <c r="J70" s="40">
        <f>I70/C10</f>
        <v>6.8493150684931503E-2</v>
      </c>
      <c r="K70" s="25">
        <v>1</v>
      </c>
      <c r="L70" s="40">
        <f>K70/C10</f>
        <v>1.3698630136986301E-2</v>
      </c>
      <c r="M70" s="25">
        <v>10</v>
      </c>
      <c r="N70" s="40">
        <f>M70/C10</f>
        <v>0.13698630136986301</v>
      </c>
      <c r="O70" s="25">
        <v>16</v>
      </c>
      <c r="P70" s="40">
        <f>O70/C10</f>
        <v>0.21917808219178081</v>
      </c>
      <c r="Q70" s="25">
        <v>4</v>
      </c>
      <c r="R70" s="40">
        <f>Q70/C10</f>
        <v>5.4794520547945202E-2</v>
      </c>
      <c r="S70" s="42">
        <v>37</v>
      </c>
      <c r="T70" s="40">
        <f>S70/C10</f>
        <v>0.50684931506849318</v>
      </c>
      <c r="U70" s="27">
        <v>3.36</v>
      </c>
      <c r="V70" s="27">
        <v>1.17</v>
      </c>
      <c r="W70" s="36"/>
      <c r="X70" s="36"/>
    </row>
    <row r="71" spans="1:24" ht="15" customHeight="1" x14ac:dyDescent="0.25"/>
    <row r="72" spans="1:24" ht="15" customHeight="1" x14ac:dyDescent="0.25"/>
    <row r="73" spans="1:24" ht="15" customHeight="1" x14ac:dyDescent="0.25"/>
    <row r="74" spans="1:24" ht="15" customHeight="1" x14ac:dyDescent="0.25">
      <c r="A74" s="29"/>
      <c r="B74" s="31" t="s">
        <v>32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T74" s="30"/>
      <c r="U74" s="30"/>
      <c r="V74" s="30"/>
    </row>
    <row r="75" spans="1:24" ht="15" customHeight="1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T75" s="29"/>
      <c r="U75" s="29"/>
      <c r="V75" s="29"/>
    </row>
    <row r="76" spans="1:24" ht="30.75" customHeight="1" x14ac:dyDescent="0.25">
      <c r="A76" s="29"/>
      <c r="B76" s="89" t="s">
        <v>56</v>
      </c>
      <c r="C76" s="90"/>
      <c r="D76" s="91" t="s">
        <v>57</v>
      </c>
      <c r="E76" s="92"/>
      <c r="F76" s="91" t="s">
        <v>44</v>
      </c>
      <c r="G76" s="92"/>
      <c r="H76" s="91" t="s">
        <v>58</v>
      </c>
      <c r="I76" s="92"/>
      <c r="J76" s="89" t="s">
        <v>59</v>
      </c>
      <c r="K76" s="90"/>
      <c r="L76" s="83" t="s">
        <v>39</v>
      </c>
      <c r="M76" s="84"/>
      <c r="N76" s="85" t="s">
        <v>47</v>
      </c>
      <c r="O76" s="87" t="s">
        <v>48</v>
      </c>
      <c r="P76" s="30"/>
      <c r="Q76" s="30"/>
      <c r="R76" s="30"/>
      <c r="S76" s="30"/>
      <c r="T76" s="30"/>
      <c r="U76" s="36"/>
      <c r="V76" s="30"/>
      <c r="W76" s="30"/>
    </row>
    <row r="77" spans="1:24" ht="15" customHeight="1" x14ac:dyDescent="0.25">
      <c r="A77" s="29"/>
      <c r="B77" s="32" t="s">
        <v>0</v>
      </c>
      <c r="C77" s="32" t="s">
        <v>1</v>
      </c>
      <c r="D77" s="32" t="s">
        <v>0</v>
      </c>
      <c r="E77" s="32" t="s">
        <v>1</v>
      </c>
      <c r="F77" s="32" t="s">
        <v>0</v>
      </c>
      <c r="G77" s="32" t="s">
        <v>1</v>
      </c>
      <c r="H77" s="32" t="s">
        <v>0</v>
      </c>
      <c r="I77" s="32" t="s">
        <v>1</v>
      </c>
      <c r="J77" s="32" t="s">
        <v>0</v>
      </c>
      <c r="K77" s="32" t="s">
        <v>1</v>
      </c>
      <c r="L77" s="38" t="s">
        <v>0</v>
      </c>
      <c r="M77" s="38" t="s">
        <v>1</v>
      </c>
      <c r="N77" s="86"/>
      <c r="O77" s="88"/>
      <c r="P77" s="30"/>
      <c r="Q77" s="30"/>
      <c r="R77" s="30"/>
      <c r="S77" s="30"/>
      <c r="T77" s="30"/>
      <c r="U77" s="36"/>
      <c r="V77" s="30"/>
      <c r="W77" s="30"/>
    </row>
    <row r="78" spans="1:24" ht="15" customHeight="1" x14ac:dyDescent="0.25">
      <c r="A78" s="29"/>
      <c r="B78" s="33">
        <v>2</v>
      </c>
      <c r="C78" s="34">
        <f>B78/C10</f>
        <v>2.7397260273972601E-2</v>
      </c>
      <c r="D78" s="33">
        <v>2</v>
      </c>
      <c r="E78" s="40">
        <f>D78/C10</f>
        <v>2.7397260273972601E-2</v>
      </c>
      <c r="F78" s="33">
        <v>18</v>
      </c>
      <c r="G78" s="40">
        <f>F78/C10</f>
        <v>0.24657534246575341</v>
      </c>
      <c r="H78" s="33">
        <v>28</v>
      </c>
      <c r="I78" s="40">
        <f>H78/C10</f>
        <v>0.38356164383561642</v>
      </c>
      <c r="J78" s="33">
        <v>13</v>
      </c>
      <c r="K78" s="40">
        <f>J78/C10</f>
        <v>0.17808219178082191</v>
      </c>
      <c r="L78" s="39">
        <v>10</v>
      </c>
      <c r="M78" s="40">
        <f>L78/C10</f>
        <v>0.13698630136986301</v>
      </c>
      <c r="N78" s="35">
        <v>3.76</v>
      </c>
      <c r="O78" s="35">
        <v>0.93</v>
      </c>
      <c r="P78" s="36"/>
      <c r="Q78" s="36"/>
      <c r="R78" s="30"/>
      <c r="S78" s="30"/>
      <c r="T78" s="36"/>
      <c r="U78" s="30"/>
      <c r="V78" s="30"/>
    </row>
    <row r="79" spans="1:24" ht="15" customHeight="1" x14ac:dyDescent="0.25"/>
    <row r="80" spans="1:24" ht="15" customHeight="1" x14ac:dyDescent="0.25"/>
    <row r="81" spans="1:23" ht="15" customHeight="1" x14ac:dyDescent="0.25"/>
    <row r="82" spans="1:23" ht="15" customHeight="1" x14ac:dyDescent="0.25">
      <c r="A82" s="30"/>
      <c r="B82" s="37" t="s">
        <v>33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0"/>
      <c r="P82" s="30"/>
      <c r="Q82" s="30"/>
      <c r="R82" s="30"/>
      <c r="T82" s="30"/>
      <c r="U82" s="30"/>
      <c r="V82" s="30"/>
    </row>
    <row r="83" spans="1:23" ht="15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T83" s="30"/>
      <c r="U83" s="30"/>
      <c r="V83" s="30"/>
    </row>
    <row r="84" spans="1:23" ht="34.5" customHeight="1" x14ac:dyDescent="0.25">
      <c r="A84" s="30"/>
      <c r="B84" s="89" t="s">
        <v>56</v>
      </c>
      <c r="C84" s="90"/>
      <c r="D84" s="91" t="s">
        <v>57</v>
      </c>
      <c r="E84" s="92"/>
      <c r="F84" s="91" t="s">
        <v>44</v>
      </c>
      <c r="G84" s="92"/>
      <c r="H84" s="91" t="s">
        <v>58</v>
      </c>
      <c r="I84" s="92"/>
      <c r="J84" s="89" t="s">
        <v>59</v>
      </c>
      <c r="K84" s="90"/>
      <c r="L84" s="83" t="s">
        <v>39</v>
      </c>
      <c r="M84" s="84"/>
      <c r="N84" s="85" t="s">
        <v>47</v>
      </c>
      <c r="O84" s="87" t="s">
        <v>48</v>
      </c>
      <c r="P84" s="30"/>
      <c r="Q84" s="30"/>
      <c r="R84" s="30"/>
      <c r="S84" s="30"/>
      <c r="T84" s="30"/>
      <c r="U84" s="36"/>
      <c r="V84" s="30"/>
      <c r="W84" s="30"/>
    </row>
    <row r="85" spans="1:23" ht="15" customHeight="1" x14ac:dyDescent="0.25">
      <c r="A85" s="30"/>
      <c r="B85" s="38" t="s">
        <v>0</v>
      </c>
      <c r="C85" s="38" t="s">
        <v>1</v>
      </c>
      <c r="D85" s="38" t="s">
        <v>0</v>
      </c>
      <c r="E85" s="38" t="s">
        <v>1</v>
      </c>
      <c r="F85" s="38" t="s">
        <v>0</v>
      </c>
      <c r="G85" s="38" t="s">
        <v>1</v>
      </c>
      <c r="H85" s="38" t="s">
        <v>0</v>
      </c>
      <c r="I85" s="38" t="s">
        <v>1</v>
      </c>
      <c r="J85" s="38" t="s">
        <v>0</v>
      </c>
      <c r="K85" s="38" t="s">
        <v>1</v>
      </c>
      <c r="L85" s="38" t="s">
        <v>0</v>
      </c>
      <c r="M85" s="38" t="s">
        <v>1</v>
      </c>
      <c r="N85" s="86"/>
      <c r="O85" s="88"/>
      <c r="P85" s="30"/>
      <c r="Q85" s="30"/>
      <c r="R85" s="30"/>
      <c r="S85" s="30"/>
      <c r="T85" s="30"/>
      <c r="U85" s="36"/>
      <c r="V85" s="30"/>
      <c r="W85" s="30"/>
    </row>
    <row r="86" spans="1:23" ht="15" customHeight="1" x14ac:dyDescent="0.25">
      <c r="A86" s="30"/>
      <c r="B86" s="39">
        <v>2</v>
      </c>
      <c r="C86" s="40">
        <f>B86/C10</f>
        <v>2.7397260273972601E-2</v>
      </c>
      <c r="D86" s="39">
        <v>3</v>
      </c>
      <c r="E86" s="40">
        <f>D86/C10</f>
        <v>4.1095890410958902E-2</v>
      </c>
      <c r="F86" s="39">
        <v>13</v>
      </c>
      <c r="G86" s="40">
        <f>F86/C10</f>
        <v>0.17808219178082191</v>
      </c>
      <c r="H86" s="39">
        <v>23</v>
      </c>
      <c r="I86" s="40">
        <f>H86/C10</f>
        <v>0.31506849315068491</v>
      </c>
      <c r="J86" s="39">
        <v>14</v>
      </c>
      <c r="K86" s="40">
        <f>J86/C10</f>
        <v>0.19178082191780821</v>
      </c>
      <c r="L86" s="39">
        <v>18</v>
      </c>
      <c r="M86" s="40">
        <f>L86/C10</f>
        <v>0.24657534246575341</v>
      </c>
      <c r="N86" s="41">
        <v>3.8</v>
      </c>
      <c r="O86" s="41">
        <v>1.01</v>
      </c>
      <c r="P86" s="36"/>
      <c r="Q86" s="36"/>
      <c r="R86" s="30"/>
      <c r="S86" s="30"/>
      <c r="T86" s="30"/>
      <c r="U86" s="36"/>
      <c r="V86" s="30"/>
      <c r="W86" s="30"/>
    </row>
    <row r="87" spans="1:23" ht="15" customHeight="1" x14ac:dyDescent="0.25"/>
    <row r="88" spans="1:23" ht="15" customHeight="1" x14ac:dyDescent="0.25"/>
    <row r="89" spans="1:23" ht="15" customHeight="1" x14ac:dyDescent="0.25"/>
    <row r="90" spans="1:23" ht="15" customHeight="1" x14ac:dyDescent="0.25"/>
    <row r="91" spans="1:23" ht="15" customHeight="1" x14ac:dyDescent="0.25"/>
    <row r="92" spans="1:23" ht="15" customHeight="1" x14ac:dyDescent="0.25"/>
    <row r="93" spans="1:23" ht="15" customHeight="1" x14ac:dyDescent="0.25"/>
    <row r="94" spans="1:23" ht="15" customHeight="1" x14ac:dyDescent="0.25"/>
    <row r="95" spans="1:23" ht="15" customHeight="1" x14ac:dyDescent="0.25"/>
    <row r="96" spans="1:23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48">
    <mergeCell ref="B84:C84"/>
    <mergeCell ref="D84:E84"/>
    <mergeCell ref="F84:G84"/>
    <mergeCell ref="H84:I84"/>
    <mergeCell ref="J84:K84"/>
    <mergeCell ref="B69:H69"/>
    <mergeCell ref="B70:H70"/>
    <mergeCell ref="N76:N77"/>
    <mergeCell ref="O76:O77"/>
    <mergeCell ref="B76:C76"/>
    <mergeCell ref="D76:E76"/>
    <mergeCell ref="F76:G76"/>
    <mergeCell ref="H76:I76"/>
    <mergeCell ref="J76:K76"/>
    <mergeCell ref="L76:M76"/>
    <mergeCell ref="V58:V59"/>
    <mergeCell ref="I58:J58"/>
    <mergeCell ref="K58:L58"/>
    <mergeCell ref="B68:H68"/>
    <mergeCell ref="M58:N58"/>
    <mergeCell ref="O58:P58"/>
    <mergeCell ref="Q58:R58"/>
    <mergeCell ref="B60:H60"/>
    <mergeCell ref="B61:H61"/>
    <mergeCell ref="B62:H62"/>
    <mergeCell ref="B63:H63"/>
    <mergeCell ref="B64:H64"/>
    <mergeCell ref="B65:H65"/>
    <mergeCell ref="B66:H66"/>
    <mergeCell ref="B67:H67"/>
    <mergeCell ref="S58:T58"/>
    <mergeCell ref="B50:H50"/>
    <mergeCell ref="B51:H51"/>
    <mergeCell ref="B52:H52"/>
    <mergeCell ref="B3:Q3"/>
    <mergeCell ref="B33:Q33"/>
    <mergeCell ref="I48:J48"/>
    <mergeCell ref="V48:V49"/>
    <mergeCell ref="K48:L48"/>
    <mergeCell ref="M48:N48"/>
    <mergeCell ref="O48:P48"/>
    <mergeCell ref="Q48:R48"/>
    <mergeCell ref="S48:T48"/>
    <mergeCell ref="L84:M84"/>
    <mergeCell ref="N84:N85"/>
    <mergeCell ref="U48:U49"/>
    <mergeCell ref="U58:U59"/>
    <mergeCell ref="O84:O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Y266"/>
  <sheetViews>
    <sheetView showGridLines="0" zoomScaleNormal="100" workbookViewId="0">
      <selection activeCell="B5" sqref="B5"/>
    </sheetView>
  </sheetViews>
  <sheetFormatPr defaultColWidth="11.42578125" defaultRowHeight="15" x14ac:dyDescent="0.25"/>
  <cols>
    <col min="1" max="18" width="11.42578125" style="57"/>
    <col min="19" max="19" width="11.7109375" style="57" customWidth="1"/>
    <col min="20" max="16384" width="11.42578125" style="57"/>
  </cols>
  <sheetData>
    <row r="3" spans="2:18" ht="58.5" customHeight="1" x14ac:dyDescent="0.25">
      <c r="B3" s="103" t="s">
        <v>73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5" spans="2:18" x14ac:dyDescent="0.25">
      <c r="B5" s="54" t="s">
        <v>61</v>
      </c>
    </row>
    <row r="6" spans="2:18" x14ac:dyDescent="0.25">
      <c r="B6" s="58"/>
      <c r="J6" s="59"/>
      <c r="K6" s="59"/>
      <c r="L6" s="59"/>
      <c r="M6" s="59"/>
      <c r="N6" s="59"/>
      <c r="O6" s="59"/>
      <c r="P6" s="59"/>
      <c r="Q6" s="59"/>
      <c r="R6" s="59"/>
    </row>
    <row r="7" spans="2:18" x14ac:dyDescent="0.25">
      <c r="J7" s="59"/>
      <c r="K7" s="59"/>
      <c r="L7" s="59"/>
      <c r="M7" s="59"/>
      <c r="N7" s="59"/>
      <c r="O7" s="59"/>
      <c r="P7" s="59"/>
      <c r="Q7" s="59"/>
      <c r="R7" s="59"/>
    </row>
    <row r="8" spans="2:18" x14ac:dyDescent="0.25">
      <c r="J8" s="59"/>
      <c r="K8" s="59"/>
      <c r="L8" s="59"/>
      <c r="M8" s="59"/>
      <c r="N8" s="59"/>
      <c r="O8" s="59"/>
      <c r="P8" s="59"/>
      <c r="Q8" s="59"/>
      <c r="R8" s="59"/>
    </row>
    <row r="9" spans="2:18" x14ac:dyDescent="0.25">
      <c r="J9" s="59"/>
      <c r="K9" s="59"/>
      <c r="L9" s="59"/>
      <c r="M9" s="59"/>
      <c r="N9" s="59"/>
      <c r="O9" s="59"/>
      <c r="P9" s="59"/>
      <c r="Q9" s="59"/>
      <c r="R9" s="59"/>
    </row>
    <row r="10" spans="2:18" x14ac:dyDescent="0.25">
      <c r="J10" s="59"/>
      <c r="K10" s="59"/>
      <c r="L10" s="59"/>
      <c r="M10" s="59"/>
      <c r="N10" s="59"/>
      <c r="O10" s="59"/>
      <c r="P10" s="59"/>
      <c r="Q10" s="59"/>
      <c r="R10" s="59"/>
    </row>
    <row r="11" spans="2:18" x14ac:dyDescent="0.25">
      <c r="J11" s="59"/>
      <c r="K11" s="60" t="s">
        <v>2</v>
      </c>
      <c r="L11" s="61">
        <v>4.1095890410958902E-2</v>
      </c>
      <c r="M11" s="59"/>
      <c r="N11" s="59"/>
      <c r="O11" s="59"/>
      <c r="P11" s="59"/>
      <c r="Q11" s="59"/>
      <c r="R11" s="59"/>
    </row>
    <row r="12" spans="2:18" x14ac:dyDescent="0.25">
      <c r="J12" s="59"/>
      <c r="K12" s="60" t="s">
        <v>3</v>
      </c>
      <c r="L12" s="61">
        <v>0</v>
      </c>
      <c r="M12" s="59"/>
      <c r="N12" s="59"/>
      <c r="O12" s="59"/>
      <c r="P12" s="59"/>
      <c r="Q12" s="59"/>
      <c r="R12" s="59"/>
    </row>
    <row r="13" spans="2:18" ht="24" x14ac:dyDescent="0.25">
      <c r="J13" s="59"/>
      <c r="K13" s="60" t="s">
        <v>4</v>
      </c>
      <c r="L13" s="61">
        <v>5.4794520547945202E-2</v>
      </c>
      <c r="M13" s="59"/>
      <c r="N13" s="59"/>
      <c r="O13" s="59"/>
      <c r="P13" s="59"/>
      <c r="Q13" s="59"/>
      <c r="R13" s="59"/>
    </row>
    <row r="14" spans="2:18" ht="24" x14ac:dyDescent="0.25">
      <c r="J14" s="59"/>
      <c r="K14" s="60" t="s">
        <v>5</v>
      </c>
      <c r="L14" s="61">
        <v>0.27397260273972601</v>
      </c>
      <c r="M14" s="59"/>
      <c r="N14" s="59"/>
      <c r="O14" s="59"/>
      <c r="P14" s="59"/>
      <c r="Q14" s="59"/>
      <c r="R14" s="59"/>
    </row>
    <row r="15" spans="2:18" ht="36" x14ac:dyDescent="0.25">
      <c r="J15" s="59"/>
      <c r="K15" s="60" t="s">
        <v>6</v>
      </c>
      <c r="L15" s="61">
        <v>0</v>
      </c>
      <c r="M15" s="59"/>
      <c r="N15" s="59"/>
      <c r="O15" s="59"/>
      <c r="P15" s="59"/>
      <c r="Q15" s="59"/>
      <c r="R15" s="59"/>
    </row>
    <row r="16" spans="2:18" ht="36" x14ac:dyDescent="0.25">
      <c r="J16" s="59"/>
      <c r="K16" s="60" t="s">
        <v>7</v>
      </c>
      <c r="L16" s="61">
        <v>4.1095890410958902E-2</v>
      </c>
      <c r="M16" s="59"/>
      <c r="N16" s="59"/>
      <c r="O16" s="59"/>
      <c r="P16" s="59"/>
      <c r="Q16" s="59"/>
      <c r="R16" s="59"/>
    </row>
    <row r="17" spans="10:21" x14ac:dyDescent="0.25">
      <c r="J17" s="59"/>
      <c r="K17" s="60" t="s">
        <v>8</v>
      </c>
      <c r="L17" s="61">
        <v>0.27397260273972601</v>
      </c>
      <c r="M17" s="59"/>
      <c r="N17" s="59"/>
      <c r="O17" s="59"/>
      <c r="P17" s="59"/>
      <c r="Q17" s="59"/>
      <c r="R17" s="59"/>
    </row>
    <row r="18" spans="10:21" ht="24" x14ac:dyDescent="0.25">
      <c r="J18" s="59"/>
      <c r="K18" s="60" t="s">
        <v>9</v>
      </c>
      <c r="L18" s="61">
        <v>0</v>
      </c>
      <c r="M18" s="59"/>
      <c r="N18" s="59"/>
      <c r="O18" s="59"/>
      <c r="P18" s="59"/>
      <c r="Q18" s="59"/>
      <c r="R18" s="59"/>
    </row>
    <row r="19" spans="10:21" ht="36" x14ac:dyDescent="0.25">
      <c r="J19" s="59"/>
      <c r="K19" s="60" t="s">
        <v>10</v>
      </c>
      <c r="L19" s="61">
        <v>0.12328767123287671</v>
      </c>
      <c r="M19" s="59"/>
      <c r="N19" s="59"/>
      <c r="O19" s="59"/>
      <c r="P19" s="59"/>
      <c r="Q19" s="59"/>
      <c r="R19" s="59"/>
    </row>
    <row r="20" spans="10:21" x14ac:dyDescent="0.25">
      <c r="J20" s="59"/>
      <c r="K20" s="60" t="s">
        <v>11</v>
      </c>
      <c r="L20" s="61">
        <v>0</v>
      </c>
      <c r="M20" s="59"/>
      <c r="N20" s="59"/>
      <c r="O20" s="59"/>
      <c r="P20" s="59"/>
      <c r="Q20" s="59"/>
      <c r="R20" s="59"/>
    </row>
    <row r="21" spans="10:21" x14ac:dyDescent="0.25">
      <c r="J21" s="59"/>
      <c r="K21" s="60" t="s">
        <v>12</v>
      </c>
      <c r="L21" s="61">
        <v>0.16438356164383561</v>
      </c>
      <c r="M21" s="59"/>
      <c r="N21" s="59"/>
      <c r="O21" s="59"/>
      <c r="P21" s="59"/>
      <c r="Q21" s="59"/>
      <c r="R21" s="59"/>
    </row>
    <row r="22" spans="10:21" x14ac:dyDescent="0.25">
      <c r="J22" s="59"/>
      <c r="K22" s="60" t="s">
        <v>39</v>
      </c>
      <c r="L22" s="61">
        <v>2.7397260273972601E-2</v>
      </c>
      <c r="M22" s="59"/>
      <c r="N22" s="59"/>
      <c r="O22" s="59"/>
      <c r="P22" s="59"/>
      <c r="Q22" s="59"/>
      <c r="R22" s="59"/>
    </row>
    <row r="23" spans="10:21" x14ac:dyDescent="0.25">
      <c r="J23" s="59"/>
      <c r="K23" s="60"/>
      <c r="L23" s="61"/>
      <c r="M23" s="59"/>
      <c r="N23" s="59"/>
      <c r="O23" s="59"/>
      <c r="P23" s="59"/>
      <c r="Q23" s="59"/>
      <c r="R23" s="59"/>
    </row>
    <row r="24" spans="10:21" x14ac:dyDescent="0.25">
      <c r="J24" s="59"/>
      <c r="K24" s="59"/>
      <c r="L24" s="59"/>
      <c r="M24" s="59"/>
      <c r="N24" s="59"/>
      <c r="O24" s="59"/>
      <c r="P24" s="59"/>
      <c r="Q24" s="59"/>
      <c r="R24" s="59"/>
    </row>
    <row r="25" spans="10:21" x14ac:dyDescent="0.25">
      <c r="J25" s="59"/>
      <c r="K25" s="59"/>
      <c r="L25" s="59"/>
      <c r="M25" s="59"/>
      <c r="N25" s="59"/>
      <c r="O25" s="59"/>
      <c r="P25" s="59"/>
      <c r="Q25" s="59"/>
      <c r="R25" s="59"/>
    </row>
    <row r="26" spans="10:21" x14ac:dyDescent="0.25">
      <c r="J26" s="59"/>
      <c r="K26" s="59"/>
      <c r="L26" s="59"/>
      <c r="M26" s="59"/>
      <c r="N26" s="59"/>
      <c r="O26" s="59"/>
      <c r="P26" s="59"/>
      <c r="Q26" s="59"/>
      <c r="R26" s="59"/>
    </row>
    <row r="27" spans="10:21" x14ac:dyDescent="0.25">
      <c r="J27" s="59"/>
      <c r="K27" s="59"/>
      <c r="L27" s="59"/>
      <c r="M27" s="59"/>
      <c r="N27" s="59"/>
      <c r="O27" s="59"/>
      <c r="P27" s="59"/>
      <c r="Q27" s="59"/>
      <c r="R27" s="59"/>
    </row>
    <row r="28" spans="10:21" x14ac:dyDescent="0.25">
      <c r="J28" s="59"/>
      <c r="K28" s="59"/>
      <c r="L28" s="59"/>
      <c r="M28" s="59"/>
      <c r="N28" s="59"/>
      <c r="O28" s="59"/>
      <c r="P28" s="59"/>
      <c r="Q28" s="59"/>
      <c r="R28" s="59"/>
    </row>
    <row r="29" spans="10:21" x14ac:dyDescent="0.25">
      <c r="J29" s="59"/>
      <c r="K29" s="60" t="s">
        <v>14</v>
      </c>
      <c r="L29" s="61">
        <v>2.7397260273972601E-2</v>
      </c>
      <c r="M29" s="59"/>
      <c r="N29" s="59"/>
      <c r="O29" s="59"/>
      <c r="P29" s="59"/>
      <c r="Q29" s="59"/>
      <c r="R29" s="59"/>
    </row>
    <row r="30" spans="10:21" x14ac:dyDescent="0.25">
      <c r="J30" s="59"/>
      <c r="K30" s="60" t="s">
        <v>15</v>
      </c>
      <c r="L30" s="61">
        <v>6.8493150684931503E-2</v>
      </c>
      <c r="M30" s="59"/>
      <c r="N30" s="59"/>
      <c r="O30" s="59"/>
      <c r="P30" s="59"/>
      <c r="Q30" s="59"/>
      <c r="R30" s="59"/>
    </row>
    <row r="31" spans="10:21" x14ac:dyDescent="0.25">
      <c r="J31" s="59"/>
      <c r="K31" s="60" t="s">
        <v>16</v>
      </c>
      <c r="L31" s="61">
        <v>0.21917808219178081</v>
      </c>
      <c r="M31" s="59"/>
      <c r="N31" s="59"/>
      <c r="O31" s="73"/>
      <c r="P31" s="73"/>
      <c r="Q31" s="73"/>
      <c r="R31" s="73"/>
      <c r="S31" s="74"/>
      <c r="T31" s="74"/>
      <c r="U31" s="74"/>
    </row>
    <row r="32" spans="10:21" x14ac:dyDescent="0.25">
      <c r="J32" s="59"/>
      <c r="K32" s="60" t="s">
        <v>17</v>
      </c>
      <c r="L32" s="61">
        <v>0.15068493150684931</v>
      </c>
      <c r="M32" s="59"/>
      <c r="N32" s="59"/>
      <c r="O32" s="73"/>
      <c r="P32" s="73"/>
      <c r="Q32" s="73"/>
      <c r="R32" s="73"/>
      <c r="S32" s="74"/>
      <c r="T32" s="74"/>
      <c r="U32" s="74"/>
    </row>
    <row r="33" spans="10:21" x14ac:dyDescent="0.25">
      <c r="J33" s="59"/>
      <c r="K33" s="60" t="s">
        <v>18</v>
      </c>
      <c r="L33" s="61">
        <v>0.52054794520547942</v>
      </c>
      <c r="M33" s="59"/>
      <c r="N33" s="59"/>
      <c r="O33" s="73"/>
      <c r="P33" s="73"/>
      <c r="Q33" s="73"/>
      <c r="R33" s="73"/>
      <c r="S33" s="74"/>
      <c r="T33" s="74"/>
      <c r="U33" s="74"/>
    </row>
    <row r="34" spans="10:21" x14ac:dyDescent="0.25">
      <c r="J34" s="59"/>
      <c r="K34" s="60" t="s">
        <v>39</v>
      </c>
      <c r="L34" s="61">
        <v>1.3698630136986301E-2</v>
      </c>
      <c r="M34" s="59"/>
      <c r="N34" s="59"/>
      <c r="O34" s="59"/>
      <c r="P34" s="59"/>
      <c r="Q34" s="59"/>
      <c r="R34" s="59"/>
    </row>
    <row r="35" spans="10:21" x14ac:dyDescent="0.25">
      <c r="J35" s="59"/>
      <c r="K35" s="59"/>
      <c r="L35" s="59"/>
      <c r="M35" s="59"/>
      <c r="N35" s="59"/>
      <c r="O35" s="59"/>
      <c r="P35" s="59"/>
      <c r="Q35" s="59"/>
      <c r="R35" s="59"/>
    </row>
    <row r="36" spans="10:21" x14ac:dyDescent="0.25">
      <c r="J36" s="59"/>
      <c r="K36" s="59"/>
      <c r="L36" s="59"/>
      <c r="M36" s="59"/>
      <c r="N36" s="59"/>
      <c r="O36" s="59"/>
      <c r="P36" s="59"/>
      <c r="Q36" s="59"/>
      <c r="R36" s="59"/>
    </row>
    <row r="37" spans="10:21" ht="15" customHeight="1" x14ac:dyDescent="0.25">
      <c r="J37" s="59"/>
      <c r="K37" s="59"/>
      <c r="L37" s="59"/>
      <c r="M37" s="59"/>
      <c r="N37" s="59"/>
      <c r="O37" s="62" t="s">
        <v>62</v>
      </c>
      <c r="P37" s="57" t="s">
        <v>71</v>
      </c>
      <c r="Q37" s="62" t="s">
        <v>63</v>
      </c>
      <c r="R37" s="57" t="s">
        <v>72</v>
      </c>
      <c r="S37" s="57" t="s">
        <v>64</v>
      </c>
      <c r="T37" s="57" t="s">
        <v>47</v>
      </c>
    </row>
    <row r="38" spans="10:21" ht="15" customHeight="1" x14ac:dyDescent="0.25">
      <c r="J38" s="59"/>
      <c r="K38" s="102" t="s">
        <v>19</v>
      </c>
      <c r="L38" s="102"/>
      <c r="M38" s="102"/>
      <c r="N38" s="102"/>
      <c r="O38" s="63">
        <v>8</v>
      </c>
      <c r="P38" s="57">
        <v>8</v>
      </c>
      <c r="Q38" s="57">
        <v>21</v>
      </c>
      <c r="R38" s="63">
        <v>23</v>
      </c>
      <c r="S38" s="57">
        <v>11</v>
      </c>
      <c r="T38" s="57">
        <v>3.3</v>
      </c>
    </row>
    <row r="39" spans="10:21" x14ac:dyDescent="0.25">
      <c r="J39" s="59"/>
      <c r="K39" s="59"/>
      <c r="L39" s="59"/>
      <c r="M39" s="59"/>
      <c r="N39" s="59"/>
      <c r="O39" s="59"/>
      <c r="P39" s="59"/>
      <c r="Q39" s="59"/>
      <c r="R39" s="59"/>
    </row>
    <row r="40" spans="10:21" x14ac:dyDescent="0.25">
      <c r="J40" s="59"/>
      <c r="K40" s="59"/>
      <c r="L40" s="59"/>
      <c r="M40" s="59"/>
      <c r="N40" s="59"/>
      <c r="O40" s="59"/>
      <c r="P40" s="59"/>
      <c r="Q40" s="59"/>
      <c r="R40" s="59"/>
    </row>
    <row r="41" spans="10:21" x14ac:dyDescent="0.25">
      <c r="J41" s="59"/>
      <c r="K41" s="59"/>
      <c r="L41" s="59"/>
      <c r="M41" s="59"/>
      <c r="N41" s="59"/>
      <c r="O41" s="62" t="s">
        <v>62</v>
      </c>
      <c r="P41" s="57" t="s">
        <v>71</v>
      </c>
      <c r="Q41" s="62" t="s">
        <v>63</v>
      </c>
      <c r="R41" s="57" t="s">
        <v>72</v>
      </c>
      <c r="S41" s="57" t="s">
        <v>64</v>
      </c>
      <c r="T41" s="57" t="s">
        <v>47</v>
      </c>
    </row>
    <row r="42" spans="10:21" ht="15" customHeight="1" x14ac:dyDescent="0.25">
      <c r="J42" s="59"/>
      <c r="K42" s="102" t="s">
        <v>20</v>
      </c>
      <c r="L42" s="102"/>
      <c r="M42" s="102"/>
      <c r="N42" s="102"/>
      <c r="O42" s="63">
        <v>10</v>
      </c>
      <c r="P42" s="63">
        <v>13</v>
      </c>
      <c r="Q42" s="63">
        <v>16</v>
      </c>
      <c r="R42" s="59">
        <v>22</v>
      </c>
      <c r="S42" s="57">
        <v>11</v>
      </c>
      <c r="T42" s="57">
        <v>3.15</v>
      </c>
    </row>
    <row r="43" spans="10:21" x14ac:dyDescent="0.25">
      <c r="J43" s="59"/>
      <c r="K43" s="59"/>
      <c r="L43" s="59"/>
      <c r="M43" s="59"/>
      <c r="N43" s="59"/>
      <c r="O43" s="59"/>
      <c r="P43" s="59"/>
      <c r="Q43" s="59"/>
      <c r="R43" s="59"/>
    </row>
    <row r="44" spans="10:21" x14ac:dyDescent="0.25">
      <c r="J44" s="59"/>
      <c r="K44" s="59"/>
      <c r="L44" s="59"/>
      <c r="M44" s="59"/>
      <c r="N44" s="59"/>
      <c r="O44" s="62" t="s">
        <v>62</v>
      </c>
      <c r="P44" s="57" t="s">
        <v>71</v>
      </c>
      <c r="Q44" s="62" t="s">
        <v>63</v>
      </c>
      <c r="R44" s="57" t="s">
        <v>72</v>
      </c>
      <c r="S44" s="57" t="s">
        <v>64</v>
      </c>
      <c r="T44" s="57" t="s">
        <v>47</v>
      </c>
    </row>
    <row r="45" spans="10:21" ht="15" customHeight="1" x14ac:dyDescent="0.25">
      <c r="J45" s="59"/>
      <c r="K45" s="102" t="s">
        <v>65</v>
      </c>
      <c r="L45" s="102"/>
      <c r="M45" s="102"/>
      <c r="N45" s="102"/>
      <c r="O45" s="63">
        <v>3</v>
      </c>
      <c r="P45" s="63">
        <v>11</v>
      </c>
      <c r="Q45" s="63">
        <v>22</v>
      </c>
      <c r="R45" s="59">
        <v>25</v>
      </c>
      <c r="S45" s="57">
        <v>10</v>
      </c>
      <c r="T45" s="57">
        <v>3.39</v>
      </c>
    </row>
    <row r="46" spans="10:21" x14ac:dyDescent="0.25">
      <c r="J46" s="59"/>
      <c r="K46" s="59"/>
      <c r="L46" s="59"/>
      <c r="M46" s="59"/>
      <c r="N46" s="59"/>
      <c r="O46" s="59"/>
      <c r="P46" s="59"/>
      <c r="Q46" s="59"/>
      <c r="R46" s="59"/>
    </row>
    <row r="47" spans="10:21" x14ac:dyDescent="0.25">
      <c r="J47" s="73"/>
      <c r="K47" s="73"/>
      <c r="L47" s="73"/>
      <c r="M47" s="73"/>
      <c r="N47" s="73"/>
      <c r="O47" s="73"/>
      <c r="P47" s="73"/>
      <c r="Q47" s="73"/>
      <c r="R47" s="73"/>
      <c r="S47" s="74"/>
      <c r="T47" s="74"/>
      <c r="U47" s="74"/>
    </row>
    <row r="87" spans="12:28" x14ac:dyDescent="0.25"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</row>
    <row r="88" spans="12:28" x14ac:dyDescent="0.25"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</row>
    <row r="89" spans="12:28" x14ac:dyDescent="0.25"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</row>
    <row r="90" spans="12:28" x14ac:dyDescent="0.25">
      <c r="O90" s="74"/>
      <c r="P90" s="74"/>
      <c r="Q90" s="74"/>
    </row>
    <row r="91" spans="12:28" x14ac:dyDescent="0.25">
      <c r="O91" s="74"/>
      <c r="P91" s="74"/>
      <c r="Q91" s="74"/>
    </row>
    <row r="92" spans="12:28" x14ac:dyDescent="0.25">
      <c r="O92" s="74"/>
      <c r="P92" s="74"/>
      <c r="Q92" s="74"/>
    </row>
    <row r="93" spans="12:28" x14ac:dyDescent="0.25">
      <c r="O93" s="74"/>
      <c r="P93" s="74"/>
      <c r="Q93" s="74"/>
    </row>
    <row r="94" spans="12:28" x14ac:dyDescent="0.25">
      <c r="O94" s="74"/>
      <c r="P94" s="74"/>
      <c r="Q94" s="74"/>
    </row>
    <row r="95" spans="12:28" x14ac:dyDescent="0.25">
      <c r="O95" s="74"/>
      <c r="P95" s="74"/>
      <c r="Q95" s="74"/>
    </row>
    <row r="96" spans="12:28" x14ac:dyDescent="0.25">
      <c r="L96" s="64"/>
      <c r="M96" s="64"/>
      <c r="N96" s="64"/>
      <c r="O96" s="76"/>
      <c r="P96" s="76"/>
      <c r="Q96" s="76"/>
    </row>
    <row r="97" spans="12:28" ht="15" customHeight="1" x14ac:dyDescent="0.25">
      <c r="L97" s="64"/>
      <c r="M97" s="64"/>
      <c r="N97" s="64"/>
      <c r="O97" s="74"/>
      <c r="P97" s="74"/>
      <c r="Q97" s="74"/>
    </row>
    <row r="98" spans="12:28" x14ac:dyDescent="0.25">
      <c r="L98" s="66"/>
      <c r="M98" s="66"/>
      <c r="N98" s="66"/>
      <c r="O98" s="74"/>
      <c r="P98" s="74"/>
      <c r="Q98" s="74"/>
    </row>
    <row r="99" spans="12:28" ht="15" customHeight="1" x14ac:dyDescent="0.25">
      <c r="L99" s="66"/>
      <c r="M99" s="66"/>
      <c r="N99" s="66"/>
      <c r="O99" s="74"/>
      <c r="P99" s="74"/>
      <c r="Q99" s="74"/>
    </row>
    <row r="100" spans="12:28" x14ac:dyDescent="0.25">
      <c r="L100" s="67"/>
      <c r="M100" s="67"/>
      <c r="N100" s="67"/>
      <c r="O100" s="74"/>
      <c r="P100" s="74"/>
      <c r="Q100" s="74"/>
    </row>
    <row r="101" spans="12:28" x14ac:dyDescent="0.25">
      <c r="L101" s="67"/>
      <c r="M101" s="67"/>
      <c r="N101" s="67"/>
      <c r="O101" s="77"/>
      <c r="P101" s="75"/>
      <c r="Q101" s="75"/>
    </row>
    <row r="102" spans="12:28" ht="15.75" x14ac:dyDescent="0.25">
      <c r="L102" s="69"/>
      <c r="M102" s="68"/>
      <c r="N102" s="68"/>
      <c r="O102" s="78"/>
      <c r="P102" s="78"/>
      <c r="Q102" s="78"/>
    </row>
    <row r="103" spans="12:28" x14ac:dyDescent="0.25">
      <c r="L103" s="68"/>
      <c r="M103" s="68"/>
      <c r="N103" s="68"/>
      <c r="O103" s="78"/>
      <c r="P103" s="78"/>
      <c r="Q103" s="78"/>
    </row>
    <row r="104" spans="12:28" ht="15" customHeight="1" x14ac:dyDescent="0.25">
      <c r="L104" s="70"/>
      <c r="M104" s="71"/>
      <c r="N104" s="71"/>
      <c r="O104" s="79"/>
      <c r="P104" s="80"/>
      <c r="Q104" s="80"/>
    </row>
    <row r="105" spans="12:28" x14ac:dyDescent="0.25">
      <c r="L105" s="63"/>
      <c r="M105" s="63"/>
      <c r="N105" s="63"/>
      <c r="O105" s="75"/>
      <c r="P105" s="75"/>
      <c r="Q105" s="75"/>
    </row>
    <row r="106" spans="12:28" x14ac:dyDescent="0.25">
      <c r="L106" s="68"/>
      <c r="M106" s="68"/>
      <c r="N106" s="68"/>
      <c r="O106" s="78"/>
      <c r="P106" s="78"/>
      <c r="Q106" s="78"/>
    </row>
    <row r="107" spans="12:28" x14ac:dyDescent="0.25">
      <c r="L107" s="68"/>
      <c r="M107" s="68"/>
      <c r="N107" s="68"/>
      <c r="O107" s="78"/>
      <c r="P107" s="78"/>
      <c r="Q107" s="78"/>
    </row>
    <row r="108" spans="12:28" x14ac:dyDescent="0.25">
      <c r="L108" s="68"/>
      <c r="M108" s="68"/>
      <c r="N108" s="68"/>
      <c r="O108" s="78"/>
      <c r="P108" s="78"/>
      <c r="Q108" s="78"/>
    </row>
    <row r="109" spans="12:28" ht="15.75" x14ac:dyDescent="0.25">
      <c r="L109" s="69"/>
      <c r="M109" s="68"/>
      <c r="N109" s="68"/>
      <c r="O109" s="78"/>
      <c r="P109" s="78"/>
      <c r="Q109" s="78"/>
    </row>
    <row r="110" spans="12:28" x14ac:dyDescent="0.25">
      <c r="L110" s="68"/>
      <c r="M110" s="68"/>
      <c r="N110" s="68"/>
      <c r="O110" s="78"/>
      <c r="P110" s="78"/>
      <c r="Q110" s="78"/>
    </row>
    <row r="111" spans="12:28" ht="15" customHeight="1" x14ac:dyDescent="0.25">
      <c r="L111" s="70"/>
      <c r="M111" s="71"/>
      <c r="N111" s="71"/>
      <c r="O111" s="79"/>
      <c r="P111" s="80"/>
      <c r="Q111" s="80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</row>
    <row r="112" spans="12:28" x14ac:dyDescent="0.25">
      <c r="L112" s="71"/>
      <c r="M112" s="71"/>
      <c r="N112" s="71"/>
      <c r="O112" s="79"/>
      <c r="P112" s="79"/>
      <c r="Q112" s="79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</row>
    <row r="113" spans="12:31" x14ac:dyDescent="0.25">
      <c r="L113" s="63"/>
      <c r="M113" s="63"/>
      <c r="N113" s="63"/>
      <c r="O113" s="75"/>
      <c r="P113" s="59"/>
      <c r="Q113" s="59"/>
      <c r="R113" s="73"/>
      <c r="S113" s="73"/>
      <c r="T113" s="74"/>
      <c r="U113" s="74"/>
      <c r="V113" s="74"/>
      <c r="W113" s="74"/>
      <c r="X113" s="74"/>
      <c r="Y113" s="74"/>
      <c r="Z113" s="74"/>
      <c r="AA113" s="74"/>
      <c r="AB113" s="74"/>
    </row>
    <row r="114" spans="12:31" x14ac:dyDescent="0.25">
      <c r="L114" s="68"/>
      <c r="M114" s="68"/>
      <c r="N114" s="68"/>
      <c r="O114" s="78"/>
      <c r="P114" s="59"/>
      <c r="Q114" s="59"/>
      <c r="R114" s="73"/>
      <c r="S114" s="59"/>
      <c r="T114" s="64"/>
      <c r="U114" s="64"/>
      <c r="V114" s="64"/>
      <c r="W114" s="64"/>
      <c r="X114" s="64"/>
      <c r="Y114" s="64"/>
      <c r="Z114" s="64"/>
    </row>
    <row r="115" spans="12:31" x14ac:dyDescent="0.25">
      <c r="O115" s="74"/>
      <c r="P115" s="59"/>
      <c r="Q115" s="59"/>
      <c r="R115" s="73"/>
      <c r="S115" s="59"/>
      <c r="T115" s="64"/>
      <c r="U115" s="64"/>
      <c r="V115" s="64"/>
      <c r="W115" s="64"/>
      <c r="X115" s="64"/>
      <c r="Y115" s="64"/>
      <c r="Z115" s="64"/>
    </row>
    <row r="116" spans="12:31" ht="15.75" x14ac:dyDescent="0.25">
      <c r="O116" s="74"/>
      <c r="P116" s="59"/>
      <c r="Q116" s="59"/>
      <c r="R116" s="81"/>
      <c r="S116" s="59"/>
      <c r="T116" s="65" t="s">
        <v>32</v>
      </c>
      <c r="U116" s="64"/>
      <c r="V116" s="64"/>
      <c r="W116" s="64"/>
      <c r="X116" s="64"/>
      <c r="Y116" s="64"/>
      <c r="Z116" s="64"/>
    </row>
    <row r="117" spans="12:31" x14ac:dyDescent="0.25">
      <c r="O117" s="74"/>
      <c r="P117" s="59"/>
      <c r="Q117" s="59"/>
      <c r="R117" s="59"/>
      <c r="S117" s="59"/>
      <c r="T117" s="66"/>
      <c r="U117" s="63"/>
      <c r="V117" s="63"/>
      <c r="W117" s="64"/>
    </row>
    <row r="118" spans="12:31" x14ac:dyDescent="0.25">
      <c r="O118" s="74"/>
      <c r="P118" s="59"/>
      <c r="Q118" s="59"/>
      <c r="R118" s="82"/>
      <c r="S118" s="59"/>
      <c r="T118" s="57" t="s">
        <v>66</v>
      </c>
      <c r="U118" s="57" t="s">
        <v>67</v>
      </c>
      <c r="V118" s="57" t="s">
        <v>68</v>
      </c>
      <c r="W118" s="57" t="s">
        <v>69</v>
      </c>
      <c r="X118" s="57" t="s">
        <v>70</v>
      </c>
      <c r="Y118" s="57" t="s">
        <v>47</v>
      </c>
    </row>
    <row r="119" spans="12:31" x14ac:dyDescent="0.25">
      <c r="O119" s="74"/>
      <c r="P119" s="59"/>
      <c r="Q119" s="59"/>
      <c r="R119" s="59"/>
      <c r="S119" s="59"/>
      <c r="T119" s="57">
        <v>2</v>
      </c>
      <c r="U119" s="57">
        <v>2</v>
      </c>
      <c r="V119" s="57">
        <v>18</v>
      </c>
      <c r="W119" s="57">
        <v>28</v>
      </c>
      <c r="X119" s="57">
        <v>13</v>
      </c>
      <c r="Y119" s="57">
        <v>3.76</v>
      </c>
      <c r="AA119" s="68"/>
      <c r="AB119" s="68"/>
    </row>
    <row r="120" spans="12:31" x14ac:dyDescent="0.25">
      <c r="O120" s="74"/>
      <c r="P120" s="73"/>
      <c r="Q120" s="73"/>
      <c r="R120" s="81"/>
      <c r="S120" s="59"/>
    </row>
    <row r="121" spans="12:31" x14ac:dyDescent="0.25">
      <c r="O121" s="74"/>
      <c r="P121" s="73"/>
      <c r="Q121" s="73"/>
      <c r="R121" s="81"/>
      <c r="S121" s="59"/>
      <c r="T121" s="64"/>
      <c r="U121" s="64"/>
      <c r="V121" s="64"/>
      <c r="W121" s="64"/>
    </row>
    <row r="122" spans="12:31" x14ac:dyDescent="0.25">
      <c r="O122" s="74"/>
      <c r="P122" s="73"/>
      <c r="Q122" s="73"/>
      <c r="R122" s="81"/>
      <c r="S122" s="63"/>
      <c r="T122" s="63"/>
      <c r="U122" s="68"/>
      <c r="V122" s="68"/>
      <c r="W122" s="68"/>
      <c r="AC122" s="74"/>
      <c r="AD122" s="74"/>
      <c r="AE122" s="74"/>
    </row>
    <row r="123" spans="12:31" x14ac:dyDescent="0.25">
      <c r="O123" s="74"/>
      <c r="P123" s="73"/>
      <c r="Q123" s="73"/>
      <c r="R123" s="81"/>
      <c r="S123" s="68"/>
      <c r="T123" s="68"/>
      <c r="U123" s="68"/>
      <c r="V123" s="68"/>
      <c r="W123" s="68"/>
      <c r="AC123" s="74"/>
      <c r="AD123" s="74"/>
      <c r="AE123" s="74"/>
    </row>
    <row r="124" spans="12:31" x14ac:dyDescent="0.25">
      <c r="P124" s="59"/>
      <c r="Q124" s="59"/>
      <c r="R124" s="81"/>
      <c r="S124" s="59"/>
      <c r="AC124" s="74"/>
      <c r="AD124" s="74"/>
      <c r="AE124" s="74"/>
    </row>
    <row r="125" spans="12:31" ht="15.75" x14ac:dyDescent="0.25">
      <c r="P125" s="59"/>
      <c r="Q125" s="59"/>
      <c r="R125" s="59"/>
      <c r="S125" s="59"/>
      <c r="T125" s="72" t="s">
        <v>33</v>
      </c>
      <c r="AC125" s="74"/>
      <c r="AD125" s="74"/>
      <c r="AE125" s="74"/>
    </row>
    <row r="126" spans="12:31" x14ac:dyDescent="0.25">
      <c r="P126" s="59"/>
      <c r="Q126" s="59"/>
      <c r="R126" s="82"/>
      <c r="S126" s="59"/>
      <c r="AC126" s="74"/>
      <c r="AD126" s="74"/>
      <c r="AE126" s="74"/>
    </row>
    <row r="127" spans="12:31" x14ac:dyDescent="0.25">
      <c r="P127" s="59"/>
      <c r="Q127" s="59"/>
      <c r="R127" s="59"/>
      <c r="S127" s="59"/>
      <c r="T127" s="57" t="s">
        <v>66</v>
      </c>
      <c r="U127" s="57" t="s">
        <v>67</v>
      </c>
      <c r="V127" s="57" t="s">
        <v>68</v>
      </c>
      <c r="W127" s="57" t="s">
        <v>69</v>
      </c>
      <c r="X127" s="57" t="s">
        <v>70</v>
      </c>
      <c r="Y127" s="57" t="s">
        <v>47</v>
      </c>
      <c r="AC127" s="74"/>
      <c r="AD127" s="74"/>
      <c r="AE127" s="74"/>
    </row>
    <row r="128" spans="12:31" x14ac:dyDescent="0.25">
      <c r="P128" s="59"/>
      <c r="Q128" s="59"/>
      <c r="R128" s="81"/>
      <c r="S128" s="59"/>
      <c r="T128" s="57">
        <v>2</v>
      </c>
      <c r="U128" s="57">
        <v>3</v>
      </c>
      <c r="V128" s="57">
        <v>13</v>
      </c>
      <c r="W128" s="57">
        <v>23</v>
      </c>
      <c r="X128" s="57">
        <v>14</v>
      </c>
      <c r="Y128" s="57">
        <v>3.8</v>
      </c>
      <c r="AC128" s="74"/>
      <c r="AD128" s="74"/>
      <c r="AE128" s="74"/>
    </row>
    <row r="129" spans="16:28" x14ac:dyDescent="0.25">
      <c r="P129" s="59"/>
      <c r="Q129" s="59"/>
      <c r="R129" s="78"/>
      <c r="S129" s="68"/>
      <c r="T129" s="68"/>
      <c r="U129" s="68"/>
      <c r="V129" s="68"/>
      <c r="W129" s="68"/>
    </row>
    <row r="130" spans="16:28" x14ac:dyDescent="0.25">
      <c r="P130" s="59"/>
      <c r="Q130" s="59"/>
      <c r="R130" s="78"/>
      <c r="S130" s="78"/>
      <c r="T130" s="78"/>
      <c r="U130" s="78"/>
      <c r="V130" s="78"/>
      <c r="W130" s="78"/>
      <c r="X130" s="74"/>
      <c r="Y130" s="74"/>
      <c r="Z130" s="74"/>
      <c r="AA130" s="74"/>
      <c r="AB130" s="74"/>
    </row>
    <row r="131" spans="16:28" x14ac:dyDescent="0.25">
      <c r="R131" s="78"/>
      <c r="S131" s="78"/>
      <c r="T131" s="78"/>
      <c r="U131" s="78"/>
      <c r="V131" s="78"/>
      <c r="W131" s="78"/>
      <c r="X131" s="74"/>
      <c r="Y131" s="74"/>
      <c r="Z131" s="74"/>
      <c r="AA131" s="74"/>
      <c r="AB131" s="74"/>
    </row>
    <row r="132" spans="16:28" x14ac:dyDescent="0.25">
      <c r="R132" s="78"/>
      <c r="S132" s="78"/>
      <c r="T132" s="78"/>
      <c r="U132" s="78"/>
      <c r="V132" s="78"/>
      <c r="W132" s="78"/>
      <c r="X132" s="74"/>
      <c r="Y132" s="74"/>
      <c r="Z132" s="74"/>
      <c r="AA132" s="74"/>
      <c r="AB132" s="74"/>
    </row>
    <row r="133" spans="16:28" x14ac:dyDescent="0.25">
      <c r="R133" s="78"/>
      <c r="S133" s="78"/>
      <c r="T133" s="78"/>
      <c r="U133" s="78"/>
      <c r="V133" s="78"/>
      <c r="W133" s="78"/>
      <c r="X133" s="74"/>
      <c r="Y133" s="74"/>
      <c r="Z133" s="74"/>
      <c r="AA133" s="74"/>
      <c r="AB133" s="74"/>
    </row>
    <row r="141" spans="16:28" x14ac:dyDescent="0.25">
      <c r="AB141" s="74"/>
    </row>
    <row r="142" spans="16:28" x14ac:dyDescent="0.25">
      <c r="AB142" s="74"/>
    </row>
    <row r="143" spans="16:28" x14ac:dyDescent="0.25">
      <c r="AB143" s="74"/>
    </row>
    <row r="151" spans="22:51" x14ac:dyDescent="0.25"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</row>
    <row r="152" spans="22:51" x14ac:dyDescent="0.25"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</row>
    <row r="153" spans="22:51" x14ac:dyDescent="0.25"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</row>
    <row r="154" spans="22:51" x14ac:dyDescent="0.25"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</row>
    <row r="155" spans="22:51" x14ac:dyDescent="0.25"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</row>
    <row r="156" spans="22:51" x14ac:dyDescent="0.25"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</row>
    <row r="157" spans="22:51" x14ac:dyDescent="0.25"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</row>
    <row r="158" spans="22:51" x14ac:dyDescent="0.25"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</row>
    <row r="159" spans="22:51" x14ac:dyDescent="0.25"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</row>
    <row r="160" spans="22:51" x14ac:dyDescent="0.25"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</row>
    <row r="161" spans="22:51" x14ac:dyDescent="0.25"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</row>
    <row r="162" spans="22:51" x14ac:dyDescent="0.25"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</row>
    <row r="163" spans="22:51" x14ac:dyDescent="0.25"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</row>
    <row r="164" spans="22:51" x14ac:dyDescent="0.25"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</row>
    <row r="165" spans="22:51" x14ac:dyDescent="0.25"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</row>
    <row r="166" spans="22:51" x14ac:dyDescent="0.25"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</row>
    <row r="167" spans="22:51" x14ac:dyDescent="0.25"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</row>
    <row r="168" spans="22:51" x14ac:dyDescent="0.25"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</row>
    <row r="169" spans="22:51" x14ac:dyDescent="0.25"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</row>
    <row r="170" spans="22:51" x14ac:dyDescent="0.25"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</row>
    <row r="171" spans="22:51" x14ac:dyDescent="0.25"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</row>
    <row r="172" spans="22:51" x14ac:dyDescent="0.25"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</row>
    <row r="173" spans="22:51" x14ac:dyDescent="0.25"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</row>
    <row r="174" spans="22:51" x14ac:dyDescent="0.25"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</row>
    <row r="175" spans="22:51" x14ac:dyDescent="0.25"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</row>
    <row r="176" spans="22:51" x14ac:dyDescent="0.25"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</row>
    <row r="177" spans="22:51" x14ac:dyDescent="0.25"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</row>
    <row r="178" spans="22:51" x14ac:dyDescent="0.25"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</row>
    <row r="179" spans="22:51" x14ac:dyDescent="0.25"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</row>
    <row r="180" spans="22:51" x14ac:dyDescent="0.25"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</row>
    <row r="181" spans="22:51" x14ac:dyDescent="0.25"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</row>
    <row r="182" spans="22:51" x14ac:dyDescent="0.25"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</row>
    <row r="183" spans="22:51" x14ac:dyDescent="0.25"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</row>
    <row r="184" spans="22:51" x14ac:dyDescent="0.25"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</row>
    <row r="185" spans="22:51" x14ac:dyDescent="0.25"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</row>
    <row r="186" spans="22:51" x14ac:dyDescent="0.25"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</row>
    <row r="187" spans="22:51" x14ac:dyDescent="0.25"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</row>
    <row r="188" spans="22:51" x14ac:dyDescent="0.25"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</row>
    <row r="189" spans="22:51" x14ac:dyDescent="0.25"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</row>
    <row r="190" spans="22:51" x14ac:dyDescent="0.25"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</row>
    <row r="191" spans="22:51" x14ac:dyDescent="0.25"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</row>
    <row r="192" spans="22:51" x14ac:dyDescent="0.25"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</row>
    <row r="193" spans="22:51" x14ac:dyDescent="0.25"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</row>
    <row r="194" spans="22:51" x14ac:dyDescent="0.25"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</row>
    <row r="195" spans="22:51" x14ac:dyDescent="0.25"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</row>
    <row r="196" spans="22:51" x14ac:dyDescent="0.25"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</row>
    <row r="197" spans="22:51" x14ac:dyDescent="0.25"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</row>
    <row r="198" spans="22:51" x14ac:dyDescent="0.25">
      <c r="V198" s="106"/>
      <c r="W198" s="106"/>
      <c r="X198" s="106"/>
      <c r="Y198" s="106"/>
      <c r="Z198" s="106"/>
      <c r="AA198" s="106"/>
      <c r="AB198" s="106"/>
      <c r="AC198" s="62" t="s">
        <v>62</v>
      </c>
      <c r="AD198" s="59" t="s">
        <v>71</v>
      </c>
      <c r="AE198" s="62" t="s">
        <v>63</v>
      </c>
      <c r="AF198" s="59" t="s">
        <v>72</v>
      </c>
      <c r="AG198" s="62" t="s">
        <v>64</v>
      </c>
      <c r="AH198" s="107" t="s">
        <v>47</v>
      </c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</row>
    <row r="199" spans="22:51" x14ac:dyDescent="0.25">
      <c r="V199" s="102" t="s">
        <v>22</v>
      </c>
      <c r="W199" s="102"/>
      <c r="X199" s="102"/>
      <c r="Y199" s="102"/>
      <c r="Z199" s="102"/>
      <c r="AA199" s="102"/>
      <c r="AB199" s="102"/>
      <c r="AC199" s="63">
        <v>2</v>
      </c>
      <c r="AD199" s="63">
        <v>11</v>
      </c>
      <c r="AE199" s="63">
        <v>20</v>
      </c>
      <c r="AF199" s="63">
        <v>22</v>
      </c>
      <c r="AG199" s="63">
        <v>16</v>
      </c>
      <c r="AH199" s="108">
        <v>3.55</v>
      </c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</row>
    <row r="200" spans="22:51" x14ac:dyDescent="0.25">
      <c r="V200" s="59"/>
      <c r="W200" s="59"/>
      <c r="X200" s="59"/>
      <c r="Y200" s="59"/>
      <c r="Z200" s="59"/>
      <c r="AA200" s="59"/>
      <c r="AB200" s="59"/>
      <c r="AC200" s="62" t="s">
        <v>62</v>
      </c>
      <c r="AD200" s="59" t="s">
        <v>71</v>
      </c>
      <c r="AE200" s="62" t="s">
        <v>63</v>
      </c>
      <c r="AF200" s="59" t="s">
        <v>72</v>
      </c>
      <c r="AG200" s="62" t="s">
        <v>64</v>
      </c>
      <c r="AH200" s="107" t="s">
        <v>47</v>
      </c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</row>
    <row r="201" spans="22:51" x14ac:dyDescent="0.25">
      <c r="V201" s="102" t="s">
        <v>23</v>
      </c>
      <c r="W201" s="102"/>
      <c r="X201" s="102"/>
      <c r="Y201" s="102"/>
      <c r="Z201" s="102"/>
      <c r="AA201" s="102"/>
      <c r="AB201" s="102"/>
      <c r="AC201" s="63">
        <v>2</v>
      </c>
      <c r="AD201" s="63">
        <v>9</v>
      </c>
      <c r="AE201" s="63">
        <v>27</v>
      </c>
      <c r="AF201" s="63">
        <v>24</v>
      </c>
      <c r="AG201" s="63">
        <v>9</v>
      </c>
      <c r="AH201" s="108">
        <v>3.41</v>
      </c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</row>
    <row r="202" spans="22:51" x14ac:dyDescent="0.25">
      <c r="V202" s="59"/>
      <c r="W202" s="59"/>
      <c r="X202" s="59"/>
      <c r="Y202" s="59"/>
      <c r="Z202" s="59"/>
      <c r="AA202" s="59"/>
      <c r="AB202" s="59"/>
      <c r="AC202" s="62" t="s">
        <v>62</v>
      </c>
      <c r="AD202" s="59" t="s">
        <v>71</v>
      </c>
      <c r="AE202" s="62" t="s">
        <v>63</v>
      </c>
      <c r="AF202" s="59" t="s">
        <v>72</v>
      </c>
      <c r="AG202" s="62" t="s">
        <v>64</v>
      </c>
      <c r="AH202" s="107" t="s">
        <v>47</v>
      </c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</row>
    <row r="203" spans="22:51" x14ac:dyDescent="0.25">
      <c r="V203" s="109" t="s">
        <v>24</v>
      </c>
      <c r="W203" s="109"/>
      <c r="X203" s="109"/>
      <c r="Y203" s="109"/>
      <c r="Z203" s="109"/>
      <c r="AA203" s="109"/>
      <c r="AB203" s="109"/>
      <c r="AC203" s="63">
        <v>0</v>
      </c>
      <c r="AD203" s="63">
        <v>3</v>
      </c>
      <c r="AE203" s="63">
        <v>19</v>
      </c>
      <c r="AF203" s="63">
        <v>36</v>
      </c>
      <c r="AG203" s="63">
        <v>13</v>
      </c>
      <c r="AH203" s="108">
        <v>3.83</v>
      </c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</row>
    <row r="204" spans="22:51" x14ac:dyDescent="0.25">
      <c r="V204" s="59"/>
      <c r="W204" s="59"/>
      <c r="X204" s="59"/>
      <c r="Y204" s="59"/>
      <c r="Z204" s="59"/>
      <c r="AA204" s="59"/>
      <c r="AB204" s="59"/>
      <c r="AC204" s="62" t="s">
        <v>62</v>
      </c>
      <c r="AD204" s="59" t="s">
        <v>71</v>
      </c>
      <c r="AE204" s="62" t="s">
        <v>63</v>
      </c>
      <c r="AF204" s="59" t="s">
        <v>72</v>
      </c>
      <c r="AG204" s="62" t="s">
        <v>64</v>
      </c>
      <c r="AH204" s="107" t="s">
        <v>47</v>
      </c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</row>
    <row r="205" spans="22:51" x14ac:dyDescent="0.25">
      <c r="V205" s="109" t="s">
        <v>25</v>
      </c>
      <c r="W205" s="109"/>
      <c r="X205" s="109"/>
      <c r="Y205" s="109"/>
      <c r="Z205" s="109"/>
      <c r="AA205" s="109"/>
      <c r="AB205" s="109"/>
      <c r="AC205" s="63">
        <v>9</v>
      </c>
      <c r="AD205" s="63">
        <v>10</v>
      </c>
      <c r="AE205" s="63">
        <v>23</v>
      </c>
      <c r="AF205" s="63">
        <v>23</v>
      </c>
      <c r="AG205" s="63">
        <v>6</v>
      </c>
      <c r="AH205" s="108">
        <v>3.1</v>
      </c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</row>
    <row r="206" spans="22:51" x14ac:dyDescent="0.25">
      <c r="V206" s="59"/>
      <c r="W206" s="59"/>
      <c r="X206" s="59"/>
      <c r="Y206" s="59"/>
      <c r="Z206" s="59"/>
      <c r="AA206" s="59"/>
      <c r="AB206" s="59"/>
      <c r="AC206" s="62" t="s">
        <v>62</v>
      </c>
      <c r="AD206" s="59" t="s">
        <v>71</v>
      </c>
      <c r="AE206" s="62" t="s">
        <v>63</v>
      </c>
      <c r="AF206" s="59" t="s">
        <v>72</v>
      </c>
      <c r="AG206" s="62" t="s">
        <v>64</v>
      </c>
      <c r="AH206" s="107" t="s">
        <v>47</v>
      </c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</row>
    <row r="207" spans="22:51" x14ac:dyDescent="0.25">
      <c r="V207" s="109" t="s">
        <v>55</v>
      </c>
      <c r="W207" s="109"/>
      <c r="X207" s="109"/>
      <c r="Y207" s="109"/>
      <c r="Z207" s="109"/>
      <c r="AA207" s="109"/>
      <c r="AB207" s="109"/>
      <c r="AC207" s="63">
        <v>2</v>
      </c>
      <c r="AD207" s="63">
        <v>13</v>
      </c>
      <c r="AE207" s="63">
        <v>17</v>
      </c>
      <c r="AF207" s="63">
        <v>29</v>
      </c>
      <c r="AG207" s="63">
        <v>11</v>
      </c>
      <c r="AH207" s="108">
        <v>3.47</v>
      </c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</row>
    <row r="208" spans="22:51" x14ac:dyDescent="0.25">
      <c r="V208" s="59"/>
      <c r="W208" s="59"/>
      <c r="X208" s="59"/>
      <c r="Y208" s="59"/>
      <c r="Z208" s="59"/>
      <c r="AA208" s="59"/>
      <c r="AB208" s="59"/>
      <c r="AC208" s="62" t="s">
        <v>62</v>
      </c>
      <c r="AD208" s="59" t="s">
        <v>71</v>
      </c>
      <c r="AE208" s="62" t="s">
        <v>63</v>
      </c>
      <c r="AF208" s="59" t="s">
        <v>72</v>
      </c>
      <c r="AG208" s="62" t="s">
        <v>64</v>
      </c>
      <c r="AH208" s="107" t="s">
        <v>47</v>
      </c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</row>
    <row r="209" spans="22:51" x14ac:dyDescent="0.25">
      <c r="V209" s="109" t="s">
        <v>26</v>
      </c>
      <c r="W209" s="109"/>
      <c r="X209" s="109"/>
      <c r="Y209" s="109"/>
      <c r="Z209" s="109"/>
      <c r="AA209" s="109"/>
      <c r="AB209" s="109"/>
      <c r="AC209" s="63">
        <v>2</v>
      </c>
      <c r="AD209" s="63">
        <v>11</v>
      </c>
      <c r="AE209" s="63">
        <v>20</v>
      </c>
      <c r="AF209" s="63">
        <v>23</v>
      </c>
      <c r="AG209" s="63">
        <v>10</v>
      </c>
      <c r="AH209" s="108">
        <v>3.42</v>
      </c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</row>
    <row r="210" spans="22:51" x14ac:dyDescent="0.25">
      <c r="V210" s="59"/>
      <c r="W210" s="59"/>
      <c r="X210" s="59"/>
      <c r="Y210" s="59"/>
      <c r="Z210" s="59"/>
      <c r="AA210" s="59"/>
      <c r="AB210" s="59"/>
      <c r="AC210" s="62" t="s">
        <v>62</v>
      </c>
      <c r="AD210" s="59" t="s">
        <v>71</v>
      </c>
      <c r="AE210" s="62" t="s">
        <v>63</v>
      </c>
      <c r="AF210" s="59" t="s">
        <v>72</v>
      </c>
      <c r="AG210" s="62" t="s">
        <v>64</v>
      </c>
      <c r="AH210" s="107" t="s">
        <v>47</v>
      </c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</row>
    <row r="211" spans="22:51" x14ac:dyDescent="0.25">
      <c r="V211" s="109" t="s">
        <v>27</v>
      </c>
      <c r="W211" s="109"/>
      <c r="X211" s="109"/>
      <c r="Y211" s="109"/>
      <c r="Z211" s="109"/>
      <c r="AA211" s="109"/>
      <c r="AB211" s="109"/>
      <c r="AC211" s="63">
        <v>2</v>
      </c>
      <c r="AD211" s="63">
        <v>8</v>
      </c>
      <c r="AE211" s="63">
        <v>23</v>
      </c>
      <c r="AF211" s="63">
        <v>35</v>
      </c>
      <c r="AG211" s="63">
        <v>5</v>
      </c>
      <c r="AH211" s="108">
        <v>3.45</v>
      </c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</row>
    <row r="212" spans="22:51" x14ac:dyDescent="0.25">
      <c r="V212" s="59"/>
      <c r="W212" s="59"/>
      <c r="X212" s="59"/>
      <c r="Y212" s="59"/>
      <c r="Z212" s="59"/>
      <c r="AA212" s="59"/>
      <c r="AB212" s="59"/>
      <c r="AC212" s="62" t="s">
        <v>62</v>
      </c>
      <c r="AD212" s="59" t="s">
        <v>71</v>
      </c>
      <c r="AE212" s="62" t="s">
        <v>63</v>
      </c>
      <c r="AF212" s="59" t="s">
        <v>72</v>
      </c>
      <c r="AG212" s="62" t="s">
        <v>64</v>
      </c>
      <c r="AH212" s="107" t="s">
        <v>47</v>
      </c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</row>
    <row r="213" spans="22:51" x14ac:dyDescent="0.25">
      <c r="V213" s="109" t="s">
        <v>28</v>
      </c>
      <c r="W213" s="109"/>
      <c r="X213" s="109"/>
      <c r="Y213" s="109"/>
      <c r="Z213" s="109"/>
      <c r="AA213" s="109"/>
      <c r="AB213" s="109"/>
      <c r="AC213" s="63">
        <v>1</v>
      </c>
      <c r="AD213" s="63">
        <v>3</v>
      </c>
      <c r="AE213" s="63">
        <v>27</v>
      </c>
      <c r="AF213" s="63">
        <v>29</v>
      </c>
      <c r="AG213" s="63">
        <v>7</v>
      </c>
      <c r="AH213" s="108">
        <v>3.57</v>
      </c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</row>
    <row r="214" spans="22:51" x14ac:dyDescent="0.25">
      <c r="V214" s="59"/>
      <c r="W214" s="59"/>
      <c r="X214" s="59"/>
      <c r="Y214" s="59"/>
      <c r="Z214" s="59"/>
      <c r="AA214" s="59"/>
      <c r="AB214" s="59"/>
      <c r="AC214" s="62" t="s">
        <v>62</v>
      </c>
      <c r="AD214" s="59" t="s">
        <v>71</v>
      </c>
      <c r="AE214" s="62" t="s">
        <v>63</v>
      </c>
      <c r="AF214" s="59" t="s">
        <v>72</v>
      </c>
      <c r="AG214" s="62" t="s">
        <v>64</v>
      </c>
      <c r="AH214" s="107" t="s">
        <v>47</v>
      </c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</row>
    <row r="215" spans="22:51" x14ac:dyDescent="0.25">
      <c r="V215" s="109" t="s">
        <v>29</v>
      </c>
      <c r="W215" s="109"/>
      <c r="X215" s="109"/>
      <c r="Y215" s="109"/>
      <c r="Z215" s="109"/>
      <c r="AA215" s="109"/>
      <c r="AB215" s="109"/>
      <c r="AC215" s="63">
        <v>2</v>
      </c>
      <c r="AD215" s="63">
        <v>9</v>
      </c>
      <c r="AE215" s="63">
        <v>24</v>
      </c>
      <c r="AF215" s="63">
        <v>18</v>
      </c>
      <c r="AG215" s="63">
        <v>5</v>
      </c>
      <c r="AH215" s="108">
        <v>3.26</v>
      </c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</row>
    <row r="216" spans="22:51" x14ac:dyDescent="0.25">
      <c r="V216" s="59"/>
      <c r="W216" s="59"/>
      <c r="X216" s="59"/>
      <c r="Y216" s="59"/>
      <c r="Z216" s="59"/>
      <c r="AA216" s="59"/>
      <c r="AB216" s="59"/>
      <c r="AC216" s="62" t="s">
        <v>62</v>
      </c>
      <c r="AD216" s="59" t="s">
        <v>71</v>
      </c>
      <c r="AE216" s="62" t="s">
        <v>63</v>
      </c>
      <c r="AF216" s="59" t="s">
        <v>72</v>
      </c>
      <c r="AG216" s="62" t="s">
        <v>64</v>
      </c>
      <c r="AH216" s="107" t="s">
        <v>47</v>
      </c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</row>
    <row r="217" spans="22:51" x14ac:dyDescent="0.25">
      <c r="V217" s="109" t="s">
        <v>30</v>
      </c>
      <c r="W217" s="109"/>
      <c r="X217" s="109"/>
      <c r="Y217" s="109"/>
      <c r="Z217" s="109"/>
      <c r="AA217" s="109"/>
      <c r="AB217" s="109"/>
      <c r="AC217" s="63">
        <v>1</v>
      </c>
      <c r="AD217" s="63">
        <v>12</v>
      </c>
      <c r="AE217" s="63">
        <v>22</v>
      </c>
      <c r="AF217" s="63">
        <v>34</v>
      </c>
      <c r="AG217" s="63">
        <v>4</v>
      </c>
      <c r="AH217" s="108">
        <v>3.38</v>
      </c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</row>
    <row r="218" spans="22:51" x14ac:dyDescent="0.25">
      <c r="V218" s="59"/>
      <c r="W218" s="59"/>
      <c r="X218" s="59"/>
      <c r="Y218" s="59"/>
      <c r="Z218" s="59"/>
      <c r="AA218" s="59"/>
      <c r="AB218" s="59"/>
      <c r="AC218" s="62" t="s">
        <v>62</v>
      </c>
      <c r="AD218" s="59" t="s">
        <v>71</v>
      </c>
      <c r="AE218" s="62" t="s">
        <v>63</v>
      </c>
      <c r="AF218" s="59" t="s">
        <v>72</v>
      </c>
      <c r="AG218" s="62" t="s">
        <v>64</v>
      </c>
      <c r="AH218" s="107" t="s">
        <v>47</v>
      </c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</row>
    <row r="219" spans="22:51" x14ac:dyDescent="0.25">
      <c r="V219" s="109" t="s">
        <v>31</v>
      </c>
      <c r="W219" s="109"/>
      <c r="X219" s="109"/>
      <c r="Y219" s="109"/>
      <c r="Z219" s="109"/>
      <c r="AA219" s="109"/>
      <c r="AB219" s="106"/>
      <c r="AC219" s="63">
        <v>5</v>
      </c>
      <c r="AD219" s="63">
        <v>1</v>
      </c>
      <c r="AE219" s="63">
        <v>10</v>
      </c>
      <c r="AF219" s="63">
        <v>16</v>
      </c>
      <c r="AG219" s="63">
        <v>4</v>
      </c>
      <c r="AH219" s="108">
        <v>3.36</v>
      </c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</row>
    <row r="220" spans="22:51" x14ac:dyDescent="0.25"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</row>
    <row r="221" spans="22:51" x14ac:dyDescent="0.25"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</row>
    <row r="222" spans="22:51" x14ac:dyDescent="0.25"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</row>
    <row r="223" spans="22:51" x14ac:dyDescent="0.25"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</row>
    <row r="224" spans="22:51" x14ac:dyDescent="0.25"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</row>
    <row r="225" spans="22:51" x14ac:dyDescent="0.25"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</row>
    <row r="226" spans="22:51" x14ac:dyDescent="0.25"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</row>
    <row r="227" spans="22:51" x14ac:dyDescent="0.25"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</row>
    <row r="228" spans="22:51" x14ac:dyDescent="0.25"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</row>
    <row r="229" spans="22:51" x14ac:dyDescent="0.25"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</row>
    <row r="230" spans="22:51" x14ac:dyDescent="0.25"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</row>
    <row r="231" spans="22:51" x14ac:dyDescent="0.25"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</row>
    <row r="232" spans="22:51" x14ac:dyDescent="0.25"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</row>
    <row r="233" spans="22:51" x14ac:dyDescent="0.25"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</row>
    <row r="234" spans="22:51" x14ac:dyDescent="0.25"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</row>
    <row r="235" spans="22:51" x14ac:dyDescent="0.25"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</row>
    <row r="236" spans="22:51" x14ac:dyDescent="0.25"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</row>
    <row r="237" spans="22:51" x14ac:dyDescent="0.25"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</row>
    <row r="238" spans="22:51" x14ac:dyDescent="0.25"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</row>
    <row r="239" spans="22:51" x14ac:dyDescent="0.25"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</row>
    <row r="240" spans="22:51" x14ac:dyDescent="0.25"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</row>
    <row r="241" spans="22:51" x14ac:dyDescent="0.25"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</row>
    <row r="242" spans="22:51" x14ac:dyDescent="0.25"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</row>
    <row r="243" spans="22:51" x14ac:dyDescent="0.25"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</row>
    <row r="244" spans="22:51" x14ac:dyDescent="0.25"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</row>
    <row r="245" spans="22:51" x14ac:dyDescent="0.25"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</row>
    <row r="246" spans="22:51" x14ac:dyDescent="0.25"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</row>
    <row r="247" spans="22:51" x14ac:dyDescent="0.25"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</row>
    <row r="248" spans="22:51" x14ac:dyDescent="0.25"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</row>
    <row r="249" spans="22:51" x14ac:dyDescent="0.25"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</row>
    <row r="250" spans="22:51" x14ac:dyDescent="0.25"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</row>
    <row r="251" spans="22:51" x14ac:dyDescent="0.25"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</row>
    <row r="252" spans="22:51" x14ac:dyDescent="0.25"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</row>
    <row r="253" spans="22:51" x14ac:dyDescent="0.25"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</row>
    <row r="254" spans="22:51" x14ac:dyDescent="0.25"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</row>
    <row r="255" spans="22:51" x14ac:dyDescent="0.25"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</row>
    <row r="256" spans="22:51" x14ac:dyDescent="0.25"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</row>
    <row r="257" spans="22:51" x14ac:dyDescent="0.25"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</row>
    <row r="258" spans="22:51" x14ac:dyDescent="0.25"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</row>
    <row r="259" spans="22:51" x14ac:dyDescent="0.25"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</row>
    <row r="260" spans="22:51" x14ac:dyDescent="0.25"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</row>
    <row r="261" spans="22:51" x14ac:dyDescent="0.25"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</row>
    <row r="262" spans="22:51" x14ac:dyDescent="0.25"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</row>
    <row r="263" spans="22:51" x14ac:dyDescent="0.25"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</row>
    <row r="264" spans="22:51" x14ac:dyDescent="0.25"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</row>
    <row r="265" spans="22:51" x14ac:dyDescent="0.25"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</row>
    <row r="266" spans="22:51" x14ac:dyDescent="0.25"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</row>
  </sheetData>
  <mergeCells count="6">
    <mergeCell ref="B3:N3"/>
    <mergeCell ref="V199:AB199"/>
    <mergeCell ref="V201:AB201"/>
    <mergeCell ref="K38:N38"/>
    <mergeCell ref="K45:N45"/>
    <mergeCell ref="K42:N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GPAQ</cp:lastModifiedBy>
  <dcterms:created xsi:type="dcterms:W3CDTF">2014-10-20T07:19:59Z</dcterms:created>
  <dcterms:modified xsi:type="dcterms:W3CDTF">2016-06-08T11:54:05Z</dcterms:modified>
</cp:coreProperties>
</file>