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Taules" sheetId="2" r:id="rId1"/>
    <sheet name="Gràfics" sheetId="4" r:id="rId2"/>
  </sheets>
  <calcPr calcId="145621"/>
</workbook>
</file>

<file path=xl/calcChain.xml><?xml version="1.0" encoding="utf-8"?>
<calcChain xmlns="http://schemas.openxmlformats.org/spreadsheetml/2006/main">
  <c r="M85" i="2" l="1"/>
  <c r="K85" i="2"/>
  <c r="I85" i="2"/>
  <c r="G85" i="2"/>
  <c r="E85" i="2"/>
  <c r="C85" i="2"/>
  <c r="M77" i="2"/>
  <c r="K77" i="2"/>
  <c r="I77" i="2"/>
  <c r="G77" i="2"/>
  <c r="E77" i="2"/>
  <c r="C77" i="2"/>
  <c r="T69" i="2"/>
  <c r="T68" i="2"/>
  <c r="T67" i="2"/>
  <c r="T66" i="2"/>
  <c r="T65" i="2"/>
  <c r="T64" i="2"/>
  <c r="T63" i="2"/>
  <c r="T62" i="2"/>
  <c r="T61" i="2"/>
  <c r="T60" i="2"/>
  <c r="T59" i="2"/>
  <c r="R69" i="2"/>
  <c r="R68" i="2"/>
  <c r="R67" i="2"/>
  <c r="R66" i="2"/>
  <c r="R65" i="2"/>
  <c r="R64" i="2"/>
  <c r="R63" i="2"/>
  <c r="R62" i="2"/>
  <c r="R61" i="2"/>
  <c r="R60" i="2"/>
  <c r="R59" i="2"/>
  <c r="P69" i="2"/>
  <c r="P68" i="2"/>
  <c r="P67" i="2"/>
  <c r="P66" i="2"/>
  <c r="P65" i="2"/>
  <c r="P64" i="2"/>
  <c r="P63" i="2"/>
  <c r="P62" i="2"/>
  <c r="P61" i="2"/>
  <c r="P60" i="2"/>
  <c r="P59" i="2"/>
  <c r="N69" i="2"/>
  <c r="N68" i="2"/>
  <c r="N67" i="2"/>
  <c r="N66" i="2"/>
  <c r="N65" i="2"/>
  <c r="N64" i="2"/>
  <c r="N63" i="2"/>
  <c r="N62" i="2"/>
  <c r="N61" i="2"/>
  <c r="N60" i="2"/>
  <c r="N59" i="2"/>
  <c r="L69" i="2"/>
  <c r="L68" i="2"/>
  <c r="L67" i="2"/>
  <c r="L66" i="2"/>
  <c r="L65" i="2"/>
  <c r="L64" i="2"/>
  <c r="L63" i="2"/>
  <c r="L62" i="2"/>
  <c r="L61" i="2"/>
  <c r="L60" i="2"/>
  <c r="L59" i="2"/>
  <c r="J69" i="2"/>
  <c r="J68" i="2"/>
  <c r="J67" i="2"/>
  <c r="J66" i="2"/>
  <c r="J65" i="2"/>
  <c r="J64" i="2"/>
  <c r="J63" i="2"/>
  <c r="J62" i="2"/>
  <c r="J61" i="2"/>
  <c r="J60" i="2"/>
  <c r="J59" i="2"/>
  <c r="T51" i="2"/>
  <c r="T50" i="2"/>
  <c r="T49" i="2"/>
  <c r="R51" i="2"/>
  <c r="R50" i="2"/>
  <c r="R49" i="2"/>
  <c r="P51" i="2"/>
  <c r="P50" i="2"/>
  <c r="P49" i="2"/>
  <c r="N51" i="2"/>
  <c r="N50" i="2"/>
  <c r="N49" i="2"/>
  <c r="L51" i="2"/>
  <c r="L50" i="2"/>
  <c r="L49" i="2"/>
  <c r="J51" i="2"/>
  <c r="J50" i="2"/>
  <c r="J49" i="2"/>
  <c r="D40" i="2"/>
  <c r="D39" i="2"/>
  <c r="D38" i="2"/>
  <c r="D37" i="2"/>
  <c r="D36" i="2"/>
  <c r="D35" i="2"/>
  <c r="D27" i="2"/>
  <c r="D26" i="2"/>
  <c r="D25" i="2"/>
  <c r="D24" i="2"/>
  <c r="D23" i="2"/>
  <c r="D22" i="2"/>
  <c r="D21" i="2"/>
  <c r="D20" i="2"/>
  <c r="D19" i="2"/>
  <c r="D18" i="2"/>
  <c r="D17" i="2"/>
  <c r="D16" i="2"/>
  <c r="D9" i="2" l="1"/>
</calcChain>
</file>

<file path=xl/sharedStrings.xml><?xml version="1.0" encoding="utf-8"?>
<sst xmlns="http://schemas.openxmlformats.org/spreadsheetml/2006/main" count="263" uniqueCount="75">
  <si>
    <t>Respostes</t>
  </si>
  <si>
    <t>%</t>
  </si>
  <si>
    <t>Lector/a</t>
  </si>
  <si>
    <t>Visitant</t>
  </si>
  <si>
    <t>Catedràtic/a universitari/a</t>
  </si>
  <si>
    <t>Titular universitari/a</t>
  </si>
  <si>
    <t>Catedràtic/a d'escola universitària</t>
  </si>
  <si>
    <t>Titular d'escola universitària</t>
  </si>
  <si>
    <t>Agregat/da</t>
  </si>
  <si>
    <t>Catedràtic/a contractat/da</t>
  </si>
  <si>
    <t>Col·laborador/a permanent</t>
  </si>
  <si>
    <t>Ajudant</t>
  </si>
  <si>
    <t>Associat/da</t>
  </si>
  <si>
    <t>Total</t>
  </si>
  <si>
    <t>[0-20%)</t>
  </si>
  <si>
    <t>[20% - 40%)</t>
  </si>
  <si>
    <t>[40% - 60%)</t>
  </si>
  <si>
    <t>[60% - 80%)</t>
  </si>
  <si>
    <t>[80% - 100%]</t>
  </si>
  <si>
    <t>El suport institucional (formació/consulta/aportacions dels serveis generals) per al desenvolupament de l'activitat docent</t>
  </si>
  <si>
    <t>La coordinació docent entre assignatures a les titulacions en què participeu</t>
  </si>
  <si>
    <t>Si són apropiats els mecanismes/sistemes interns d'informació</t>
  </si>
  <si>
    <t>El perfil d'ingrés dels estudiants</t>
  </si>
  <si>
    <t>El treball i la dedicació dels estudiants</t>
  </si>
  <si>
    <t>Els resultats de l'aprenentatge obtinguts pels estudiants de les matèries que impartiu</t>
  </si>
  <si>
    <t>L'estructura del pla d'estudis (assignatures i matèries i el seu pes)</t>
  </si>
  <si>
    <t>L'adequació de l'enfocament, l'organització i l'avaluació dels TFG/TFM</t>
  </si>
  <si>
    <t>Els recursos docents disponibles</t>
  </si>
  <si>
    <t>El perfil de competències (resultats d'aprenentatge previstos) en la titulació</t>
  </si>
  <si>
    <t>L'adaptació a les assignatures dels equipaments docents dels laboratoris</t>
  </si>
  <si>
    <t>Els equipaments necessaris (informàtics, materials, etc.) per desenvolupar correctament la vostra docència</t>
  </si>
  <si>
    <t>La utilitat de les tutories (si escau)</t>
  </si>
  <si>
    <t>Valoració global del nivell formatiu dels estudiants titulats dels graus (del centre objecte d'enquesta) en què participeu (si escau)</t>
  </si>
  <si>
    <t>Valoració global del nivell formatiu dels estudiants titulats dels màsters (del centre objecte d'enquesta) en què participeu (si escau)</t>
  </si>
  <si>
    <t>Participació:</t>
  </si>
  <si>
    <t>Població</t>
  </si>
  <si>
    <t>Nombre de resp. completes</t>
  </si>
  <si>
    <t>% resposta</t>
  </si>
  <si>
    <t>Categoria docent:</t>
  </si>
  <si>
    <t>NS/NC</t>
  </si>
  <si>
    <t>Grau de dedicació docent en els graus/màsters en què participeu en aquest centre (respecte a la vostra dedicació global com a professor/a en docència, recerca, tranferència i gestió)</t>
  </si>
  <si>
    <t>Aspectes generals. Valoreu:</t>
  </si>
  <si>
    <t>Molt baix /Dolent / Molt poc (1)</t>
  </si>
  <si>
    <t>Baix /Regular /Poc (2)</t>
  </si>
  <si>
    <t>Normal (3)</t>
  </si>
  <si>
    <t>Elevat /Alt /Bo (4)</t>
  </si>
  <si>
    <t>Molt elevat /Molt alt /Molt bo (5)</t>
  </si>
  <si>
    <t>Mitjana</t>
  </si>
  <si>
    <t>Desv. Tipus</t>
  </si>
  <si>
    <t>Indiqueu la vostra satisfacció amb:</t>
  </si>
  <si>
    <t>1: Molt insatisfet/a</t>
  </si>
  <si>
    <t>2: Insatisfet/a</t>
  </si>
  <si>
    <t>3: Normal</t>
  </si>
  <si>
    <t>4: Satisfet/a</t>
  </si>
  <si>
    <t>5: Molt satisfet/a</t>
  </si>
  <si>
    <t>L'organització del desplegament del pla d'estudis (grups, horaris, etc.)</t>
  </si>
  <si>
    <t>Completament insatisfet/a (1)</t>
  </si>
  <si>
    <t>Insatisfet/a (2)</t>
  </si>
  <si>
    <t>Satisfet/a (4)</t>
  </si>
  <si>
    <t>Completament satisfet/a (5)</t>
  </si>
  <si>
    <t>Ns/Nc</t>
  </si>
  <si>
    <t>Novembre 2015</t>
  </si>
  <si>
    <t>Molt baix</t>
  </si>
  <si>
    <t xml:space="preserve">Normal </t>
  </si>
  <si>
    <t>Molt elevat</t>
  </si>
  <si>
    <t>Són apropiats els mecanismes/sistemes interns d'informació</t>
  </si>
  <si>
    <t>Completament insatisfet</t>
  </si>
  <si>
    <t>Insatisfet</t>
  </si>
  <si>
    <t>Normal</t>
  </si>
  <si>
    <t>Satisfet</t>
  </si>
  <si>
    <t>Completament satisfet</t>
  </si>
  <si>
    <t>Baix</t>
  </si>
  <si>
    <t>Elevat</t>
  </si>
  <si>
    <t>Enquesta de satisfacció del professorat de la Facultat d'Òptica i Optometria de Terrassa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</si>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</sst>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"/>
    <numFmt numFmtId="165" formatCode="###0.00%"/>
    <numFmt numFmtId="166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110">
    <xf numFmtId="0" fontId="0" fillId="0" borderId="0" xfId="0"/>
    <xf numFmtId="0" fontId="0" fillId="0" borderId="0" xfId="0"/>
    <xf numFmtId="49" fontId="7" fillId="0" borderId="0" xfId="0" applyNumberFormat="1" applyFont="1"/>
    <xf numFmtId="0" fontId="0" fillId="0" borderId="0" xfId="0"/>
    <xf numFmtId="0" fontId="6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6" fontId="0" fillId="0" borderId="4" xfId="1" applyNumberFormat="1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/>
    <xf numFmtId="0" fontId="0" fillId="0" borderId="0" xfId="0"/>
    <xf numFmtId="0" fontId="6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6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0" fillId="0" borderId="0" xfId="0"/>
    <xf numFmtId="0" fontId="6" fillId="0" borderId="0" xfId="0" applyFont="1"/>
    <xf numFmtId="0" fontId="2" fillId="3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66" fontId="1" fillId="0" borderId="4" xfId="1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0" fontId="1" fillId="0" borderId="4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Fill="1" applyBorder="1"/>
    <xf numFmtId="0" fontId="13" fillId="0" borderId="0" xfId="2" applyFont="1" applyFill="1" applyBorder="1" applyAlignment="1">
      <alignment horizontal="left" vertical="center" wrapText="1"/>
    </xf>
    <xf numFmtId="165" fontId="14" fillId="0" borderId="0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/>
    <xf numFmtId="0" fontId="15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/>
    <xf numFmtId="0" fontId="16" fillId="0" borderId="0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wrapText="1"/>
    </xf>
    <xf numFmtId="164" fontId="9" fillId="0" borderId="9" xfId="2" applyNumberFormat="1" applyFont="1" applyBorder="1" applyAlignment="1">
      <alignment horizontal="center" vertical="center"/>
    </xf>
    <xf numFmtId="165" fontId="9" fillId="0" borderId="9" xfId="2" applyNumberFormat="1" applyFont="1" applyBorder="1" applyAlignment="1">
      <alignment horizontal="right" vertical="center"/>
    </xf>
    <xf numFmtId="164" fontId="9" fillId="3" borderId="9" xfId="2" applyNumberFormat="1" applyFont="1" applyFill="1" applyBorder="1" applyAlignment="1">
      <alignment horizontal="center" vertical="center"/>
    </xf>
    <xf numFmtId="165" fontId="9" fillId="3" borderId="9" xfId="2" applyNumberFormat="1" applyFont="1" applyFill="1" applyBorder="1" applyAlignment="1">
      <alignment horizontal="right" vertical="center"/>
    </xf>
    <xf numFmtId="0" fontId="4" fillId="0" borderId="9" xfId="2" applyFont="1" applyBorder="1" applyAlignment="1">
      <alignment horizontal="left" vertical="center" wrapText="1"/>
    </xf>
    <xf numFmtId="0" fontId="4" fillId="3" borderId="9" xfId="2" applyFont="1" applyFill="1" applyBorder="1" applyAlignment="1">
      <alignment horizontal="left" vertical="center" wrapText="1"/>
    </xf>
    <xf numFmtId="0" fontId="4" fillId="4" borderId="0" xfId="2" applyFont="1" applyFill="1" applyBorder="1" applyAlignment="1">
      <alignment horizontal="left" wrapText="1"/>
    </xf>
    <xf numFmtId="0" fontId="4" fillId="0" borderId="0" xfId="2" applyFont="1" applyBorder="1" applyAlignment="1">
      <alignment horizontal="left" wrapText="1"/>
    </xf>
    <xf numFmtId="0" fontId="8" fillId="4" borderId="0" xfId="0" applyFont="1" applyFill="1" applyBorder="1"/>
    <xf numFmtId="0" fontId="12" fillId="4" borderId="0" xfId="0" applyFont="1" applyFill="1" applyBorder="1"/>
    <xf numFmtId="0" fontId="2" fillId="4" borderId="0" xfId="0" applyFont="1" applyFill="1" applyBorder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1" fillId="4" borderId="0" xfId="0" applyFont="1" applyFill="1" applyBorder="1" applyAlignment="1">
      <alignment vertical="center"/>
    </xf>
    <xf numFmtId="0" fontId="8" fillId="4" borderId="0" xfId="0" applyFont="1" applyFill="1"/>
    <xf numFmtId="0" fontId="12" fillId="4" borderId="0" xfId="0" applyFont="1" applyFill="1"/>
    <xf numFmtId="0" fontId="12" fillId="4" borderId="0" xfId="0" applyFont="1" applyFill="1" applyBorder="1" applyAlignment="1"/>
    <xf numFmtId="0" fontId="1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 wrapText="1"/>
    </xf>
    <xf numFmtId="2" fontId="1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left" vertical="center"/>
    </xf>
    <xf numFmtId="49" fontId="8" fillId="0" borderId="0" xfId="0" applyNumberFormat="1" applyFont="1"/>
    <xf numFmtId="17" fontId="8" fillId="0" borderId="0" xfId="0" applyNumberFormat="1" applyFont="1"/>
    <xf numFmtId="0" fontId="2" fillId="3" borderId="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3" xfId="0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166" fontId="0" fillId="0" borderId="0" xfId="0" applyNumberFormat="1"/>
  </cellXfs>
  <cellStyles count="3">
    <cellStyle name="Normal" xfId="0" builtinId="0"/>
    <cellStyle name="Normal_Full1" xfId="2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sz="2000">
                <a:solidFill>
                  <a:sysClr val="windowText" lastClr="000000"/>
                </a:solidFill>
              </a:rPr>
              <a:t>Categoria docent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Pt>
            <c:idx val="3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9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0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dPt>
          <c:cat>
            <c:strRef>
              <c:f>Gràfics!$K$10:$K$21</c:f>
              <c:strCache>
                <c:ptCount val="12"/>
                <c:pt idx="0">
                  <c:v>Lector/a</c:v>
                </c:pt>
                <c:pt idx="1">
                  <c:v>Visitant</c:v>
                </c:pt>
                <c:pt idx="2">
                  <c:v>Catedràtic/a universitari/a</c:v>
                </c:pt>
                <c:pt idx="3">
                  <c:v>Titular universitari/a</c:v>
                </c:pt>
                <c:pt idx="4">
                  <c:v>Catedràtic/a d'escola universitària</c:v>
                </c:pt>
                <c:pt idx="5">
                  <c:v>Titular d'escola universitària</c:v>
                </c:pt>
                <c:pt idx="6">
                  <c:v>Agregat/da</c:v>
                </c:pt>
                <c:pt idx="7">
                  <c:v>Catedràtic/a contractat/da</c:v>
                </c:pt>
                <c:pt idx="8">
                  <c:v>Col·laborador/a permanent</c:v>
                </c:pt>
                <c:pt idx="9">
                  <c:v>Ajudant</c:v>
                </c:pt>
                <c:pt idx="10">
                  <c:v>Associat/da</c:v>
                </c:pt>
                <c:pt idx="11">
                  <c:v>NS/NC</c:v>
                </c:pt>
              </c:strCache>
            </c:strRef>
          </c:cat>
          <c:val>
            <c:numRef>
              <c:f>Gràfics!$L$10:$L$21</c:f>
              <c:numCache>
                <c:formatCode>###0.00%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3.7037037037037035E-2</c:v>
                </c:pt>
                <c:pt idx="3">
                  <c:v>0.40740740740740738</c:v>
                </c:pt>
                <c:pt idx="4">
                  <c:v>3.7037037037037035E-2</c:v>
                </c:pt>
                <c:pt idx="5">
                  <c:v>0.29629629629629628</c:v>
                </c:pt>
                <c:pt idx="6">
                  <c:v>7.407407407407407E-2</c:v>
                </c:pt>
                <c:pt idx="7">
                  <c:v>3.7037037037037035E-2</c:v>
                </c:pt>
                <c:pt idx="8">
                  <c:v>0</c:v>
                </c:pt>
                <c:pt idx="9">
                  <c:v>0</c:v>
                </c:pt>
                <c:pt idx="10">
                  <c:v>3.7037037037037035E-2</c:v>
                </c:pt>
                <c:pt idx="11">
                  <c:v>7.407407407407407E-2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8143616"/>
        <c:axId val="118145408"/>
      </c:barChart>
      <c:catAx>
        <c:axId val="11814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145408"/>
        <c:crosses val="autoZero"/>
        <c:auto val="1"/>
        <c:lblAlgn val="ctr"/>
        <c:lblOffset val="100"/>
        <c:noMultiLvlLbl val="0"/>
      </c:catAx>
      <c:valAx>
        <c:axId val="1181454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143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285632162633566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Gràfics!$AC$208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Gràfics!$V$209:$AB$209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Gràfics!$AC$209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Gràfics!$AD$208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Gràfics!$V$209:$AB$209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Gràfics!$AD$209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2"/>
          <c:order val="2"/>
          <c:tx>
            <c:strRef>
              <c:f>Gràfics!$AE$208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Gràfics!$V$209:$AB$209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Gràfics!$AE$209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Gràfics!$AF$208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Gràfics!$V$209:$AB$209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Gràfics!$AF$209</c:f>
              <c:numCache>
                <c:formatCode>General</c:formatCode>
                <c:ptCount val="1"/>
                <c:pt idx="0">
                  <c:v>46</c:v>
                </c:pt>
              </c:numCache>
            </c:numRef>
          </c:val>
        </c:ser>
        <c:ser>
          <c:idx val="4"/>
          <c:order val="4"/>
          <c:tx>
            <c:strRef>
              <c:f>Gràfics!$AG$208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Gràfics!$V$209:$AB$209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Gràfics!$AG$209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280768"/>
        <c:axId val="123286656"/>
      </c:barChart>
      <c:lineChart>
        <c:grouping val="standard"/>
        <c:varyColors val="0"/>
        <c:ser>
          <c:idx val="5"/>
          <c:order val="5"/>
          <c:tx>
            <c:strRef>
              <c:f>Gràfics!$AH$208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Gràfics!$V$209:$AB$209</c:f>
              <c:strCache>
                <c:ptCount val="1"/>
                <c:pt idx="0">
                  <c:v>Els resultats de l'aprenentatge obtinguts pels estudiants de les matèries que impartiu</c:v>
                </c:pt>
              </c:strCache>
            </c:strRef>
          </c:cat>
          <c:val>
            <c:numRef>
              <c:f>Gràfics!$AH$209</c:f>
              <c:numCache>
                <c:formatCode>0.00</c:formatCode>
                <c:ptCount val="1"/>
                <c:pt idx="0">
                  <c:v>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302272"/>
        <c:axId val="123288192"/>
      </c:lineChart>
      <c:catAx>
        <c:axId val="12328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286656"/>
        <c:crosses val="autoZero"/>
        <c:auto val="1"/>
        <c:lblAlgn val="ctr"/>
        <c:lblOffset val="100"/>
        <c:noMultiLvlLbl val="0"/>
      </c:catAx>
      <c:valAx>
        <c:axId val="12328665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280768"/>
        <c:crosses val="autoZero"/>
        <c:crossBetween val="between"/>
      </c:valAx>
      <c:valAx>
        <c:axId val="12328819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302272"/>
        <c:crosses val="max"/>
        <c:crossBetween val="between"/>
      </c:valAx>
      <c:catAx>
        <c:axId val="12330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28819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4522555042145824E-2"/>
          <c:y val="1.228070005792235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Gràfics!$AC$210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Gràfics!$V$211:$AB$211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Gràfics!$AC$211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Gràfics!$AD$210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Gràfics!$V$211:$AB$211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Gràfics!$AD$211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2"/>
          <c:order val="2"/>
          <c:tx>
            <c:strRef>
              <c:f>Gràfics!$AE$210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Gràfics!$V$211:$AB$211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Gràfics!$AE$211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Gràfics!$AF$210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Gràfics!$V$211:$AB$211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Gràfics!$AF$211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</c:ser>
        <c:ser>
          <c:idx val="4"/>
          <c:order val="4"/>
          <c:tx>
            <c:strRef>
              <c:f>Gràfics!$AG$210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Gràfics!$V$211:$AB$211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Gràfics!$AG$211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328000"/>
        <c:axId val="123329536"/>
      </c:barChart>
      <c:lineChart>
        <c:grouping val="standard"/>
        <c:varyColors val="0"/>
        <c:ser>
          <c:idx val="5"/>
          <c:order val="5"/>
          <c:tx>
            <c:strRef>
              <c:f>Gràfics!$AH$210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Gràfics!$V$211:$AB$211</c:f>
              <c:strCache>
                <c:ptCount val="1"/>
                <c:pt idx="0">
                  <c:v>L'estructura del pla d'estudis (assignatures i matèries i el seu pes)</c:v>
                </c:pt>
              </c:strCache>
            </c:strRef>
          </c:cat>
          <c:val>
            <c:numRef>
              <c:f>Gràfics!$AH$211</c:f>
              <c:numCache>
                <c:formatCode>0.00</c:formatCode>
                <c:ptCount val="1"/>
                <c:pt idx="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58144"/>
        <c:axId val="123556608"/>
      </c:lineChart>
      <c:catAx>
        <c:axId val="12332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329536"/>
        <c:crosses val="autoZero"/>
        <c:auto val="1"/>
        <c:lblAlgn val="ctr"/>
        <c:lblOffset val="100"/>
        <c:noMultiLvlLbl val="0"/>
      </c:catAx>
      <c:valAx>
        <c:axId val="12332953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328000"/>
        <c:crosses val="autoZero"/>
        <c:crossBetween val="between"/>
      </c:valAx>
      <c:valAx>
        <c:axId val="1235566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558144"/>
        <c:crosses val="max"/>
        <c:crossBetween val="between"/>
      </c:valAx>
      <c:catAx>
        <c:axId val="12355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566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709157065680101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Gràfics!$AC$212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Gràfics!$V$213:$AB$213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Gràfics!$AC$213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Gràfics!$AD$212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Gràfics!$V$213:$AB$213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Gràfics!$AD$213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Gràfics!$AE$212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Gràfics!$V$213:$AB$213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Gràfics!$AE$213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3"/>
          <c:order val="3"/>
          <c:tx>
            <c:strRef>
              <c:f>Gràfics!$AF$212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Gràfics!$V$213:$AB$213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Gràfics!$AF$213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4"/>
          <c:order val="4"/>
          <c:tx>
            <c:strRef>
              <c:f>Gràfics!$AG$212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Gràfics!$V$213:$AB$213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Gràfics!$AG$213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604352"/>
        <c:axId val="123610240"/>
      </c:barChart>
      <c:lineChart>
        <c:grouping val="standard"/>
        <c:varyColors val="0"/>
        <c:ser>
          <c:idx val="5"/>
          <c:order val="5"/>
          <c:tx>
            <c:strRef>
              <c:f>Gràfics!$AH$212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Gràfics!$V$213:$AB$213</c:f>
              <c:strCache>
                <c:ptCount val="1"/>
                <c:pt idx="0">
                  <c:v>L'organització del desplegament del pla d'estudis (grups, horaris, etc.)</c:v>
                </c:pt>
              </c:strCache>
            </c:strRef>
          </c:cat>
          <c:val>
            <c:numRef>
              <c:f>Gràfics!$AH$213</c:f>
              <c:numCache>
                <c:formatCode>0.00</c:formatCode>
                <c:ptCount val="1"/>
                <c:pt idx="0">
                  <c:v>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13568"/>
        <c:axId val="123611776"/>
      </c:lineChart>
      <c:catAx>
        <c:axId val="1236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610240"/>
        <c:crosses val="autoZero"/>
        <c:auto val="1"/>
        <c:lblAlgn val="ctr"/>
        <c:lblOffset val="100"/>
        <c:noMultiLvlLbl val="0"/>
      </c:catAx>
      <c:valAx>
        <c:axId val="1236102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604352"/>
        <c:crosses val="autoZero"/>
        <c:crossBetween val="between"/>
      </c:valAx>
      <c:valAx>
        <c:axId val="1236117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613568"/>
        <c:crosses val="max"/>
        <c:crossBetween val="between"/>
      </c:valAx>
      <c:catAx>
        <c:axId val="12361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6117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6470818154302433E-2"/>
          <c:y val="1.228070005792235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Gràfics!$AC$216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Gràfics!$V$217:$AB$217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Gràfics!$AC$217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Gràfics!$AD$216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Gràfics!$V$217:$AB$217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Gràfics!$AD$217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2"/>
          <c:order val="2"/>
          <c:tx>
            <c:strRef>
              <c:f>Gràfics!$AE$216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Gràfics!$V$217:$AB$217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Gràfics!$AE$217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Gràfics!$AF$216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Gràfics!$V$217:$AB$217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Gràfics!$AF$217</c:f>
              <c:numCache>
                <c:formatCode>General</c:formatCode>
                <c:ptCount val="1"/>
                <c:pt idx="0">
                  <c:v>37</c:v>
                </c:pt>
              </c:numCache>
            </c:numRef>
          </c:val>
        </c:ser>
        <c:ser>
          <c:idx val="4"/>
          <c:order val="4"/>
          <c:tx>
            <c:strRef>
              <c:f>Gràfics!$AG$216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Gràfics!$V$217:$AB$217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Gràfics!$AG$217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659776"/>
        <c:axId val="123661312"/>
      </c:barChart>
      <c:lineChart>
        <c:grouping val="standard"/>
        <c:varyColors val="0"/>
        <c:ser>
          <c:idx val="5"/>
          <c:order val="5"/>
          <c:tx>
            <c:strRef>
              <c:f>Gràfics!$AH$216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Gràfics!$V$217:$AB$217</c:f>
              <c:strCache>
                <c:ptCount val="1"/>
                <c:pt idx="0">
                  <c:v>Els recursos docents disponibles</c:v>
                </c:pt>
              </c:strCache>
            </c:strRef>
          </c:cat>
          <c:val>
            <c:numRef>
              <c:f>Gràfics!$AH$217</c:f>
              <c:numCache>
                <c:formatCode>0.00</c:formatCode>
                <c:ptCount val="1"/>
                <c:pt idx="0">
                  <c:v>3.93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65344"/>
        <c:axId val="123863808"/>
      </c:lineChart>
      <c:catAx>
        <c:axId val="12365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661312"/>
        <c:crosses val="autoZero"/>
        <c:auto val="1"/>
        <c:lblAlgn val="ctr"/>
        <c:lblOffset val="100"/>
        <c:noMultiLvlLbl val="0"/>
      </c:catAx>
      <c:valAx>
        <c:axId val="12366131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659776"/>
        <c:crosses val="autoZero"/>
        <c:crossBetween val="between"/>
      </c:valAx>
      <c:valAx>
        <c:axId val="12386380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3865344"/>
        <c:crosses val="max"/>
        <c:crossBetween val="between"/>
      </c:valAx>
      <c:catAx>
        <c:axId val="123865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8638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064017663049946E-2"/>
          <c:y val="1.842105008688353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Gràfics!$AC$218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Gràfics!$V$219:$AB$219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Gràfics!$AC$219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Gràfics!$AD$218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Gràfics!$V$219:$AB$219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Gràfics!$AD$219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Gràfics!$AE$218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Gràfics!$V$219:$AB$219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Gràfics!$AE$219</c:f>
              <c:numCache>
                <c:formatCode>General</c:formatCode>
                <c:ptCount val="1"/>
                <c:pt idx="0">
                  <c:v>19</c:v>
                </c:pt>
              </c:numCache>
            </c:numRef>
          </c:val>
        </c:ser>
        <c:ser>
          <c:idx val="3"/>
          <c:order val="3"/>
          <c:tx>
            <c:strRef>
              <c:f>Gràfics!$AF$218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Gràfics!$V$219:$AB$219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Gràfics!$AF$219</c:f>
              <c:numCache>
                <c:formatCode>General</c:formatCode>
                <c:ptCount val="1"/>
                <c:pt idx="0">
                  <c:v>31</c:v>
                </c:pt>
              </c:numCache>
            </c:numRef>
          </c:val>
        </c:ser>
        <c:ser>
          <c:idx val="4"/>
          <c:order val="4"/>
          <c:tx>
            <c:strRef>
              <c:f>Gràfics!$AG$218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Gràfics!$V$219:$AB$219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Gràfics!$AG$219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11552"/>
        <c:axId val="123917440"/>
      </c:barChart>
      <c:lineChart>
        <c:grouping val="standard"/>
        <c:varyColors val="0"/>
        <c:ser>
          <c:idx val="5"/>
          <c:order val="5"/>
          <c:tx>
            <c:strRef>
              <c:f>Gràfics!$AH$218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Gràfics!$V$219:$AB$219</c:f>
              <c:strCache>
                <c:ptCount val="1"/>
                <c:pt idx="0">
                  <c:v>El perfil de competències (resultats d'aprenentatge previstos) en la titulació</c:v>
                </c:pt>
              </c:strCache>
            </c:strRef>
          </c:cat>
          <c:val>
            <c:numRef>
              <c:f>Gràfics!$AH$219</c:f>
              <c:numCache>
                <c:formatCode>0.00</c:formatCode>
                <c:ptCount val="1"/>
                <c:pt idx="0">
                  <c:v>3.41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60032"/>
        <c:axId val="123918976"/>
      </c:lineChart>
      <c:catAx>
        <c:axId val="1239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3917440"/>
        <c:crosses val="autoZero"/>
        <c:auto val="1"/>
        <c:lblAlgn val="ctr"/>
        <c:lblOffset val="100"/>
        <c:noMultiLvlLbl val="0"/>
      </c:catAx>
      <c:valAx>
        <c:axId val="1239174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3911552"/>
        <c:crosses val="autoZero"/>
        <c:crossBetween val="between"/>
      </c:valAx>
      <c:valAx>
        <c:axId val="1239189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060032"/>
        <c:crosses val="max"/>
        <c:crossBetween val="between"/>
      </c:valAx>
      <c:catAx>
        <c:axId val="124060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9189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7981092421241687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Gràfics!$AC$214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Gràfics!$V$215:$AB$215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Gràfics!$AC$215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1"/>
          <c:order val="1"/>
          <c:tx>
            <c:strRef>
              <c:f>Gràfics!$AD$214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Gràfics!$V$215:$AB$215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Gràfics!$AD$215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2"/>
          <c:order val="2"/>
          <c:tx>
            <c:strRef>
              <c:f>Gràfics!$AE$214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Gràfics!$V$215:$AB$215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Gràfics!$AE$215</c:f>
              <c:numCache>
                <c:formatCode>General</c:formatCode>
                <c:ptCount val="1"/>
                <c:pt idx="0">
                  <c:v>23</c:v>
                </c:pt>
              </c:numCache>
            </c:numRef>
          </c:val>
        </c:ser>
        <c:ser>
          <c:idx val="3"/>
          <c:order val="3"/>
          <c:tx>
            <c:strRef>
              <c:f>Gràfics!$AF$214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Gràfics!$V$215:$AB$215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Gràfics!$AF$215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</c:ser>
        <c:ser>
          <c:idx val="4"/>
          <c:order val="4"/>
          <c:tx>
            <c:strRef>
              <c:f>Gràfics!$AG$214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Gràfics!$V$215:$AB$215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Gràfics!$AG$215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134912"/>
        <c:axId val="124136448"/>
      </c:barChart>
      <c:lineChart>
        <c:grouping val="standard"/>
        <c:varyColors val="0"/>
        <c:ser>
          <c:idx val="5"/>
          <c:order val="5"/>
          <c:tx>
            <c:strRef>
              <c:f>Gràfics!$AH$214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Gràfics!$V$215:$AB$215</c:f>
              <c:strCache>
                <c:ptCount val="1"/>
                <c:pt idx="0">
                  <c:v>L'adequació de l'enfocament, l'organització i l'avaluació dels TFG/TFM</c:v>
                </c:pt>
              </c:strCache>
            </c:strRef>
          </c:cat>
          <c:val>
            <c:numRef>
              <c:f>Gràfics!$AH$215</c:f>
              <c:numCache>
                <c:formatCode>0.00</c:formatCode>
                <c:ptCount val="1"/>
                <c:pt idx="0">
                  <c:v>3.05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47968"/>
        <c:axId val="124146432"/>
      </c:lineChart>
      <c:catAx>
        <c:axId val="1241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36448"/>
        <c:crosses val="autoZero"/>
        <c:auto val="1"/>
        <c:lblAlgn val="ctr"/>
        <c:lblOffset val="100"/>
        <c:noMultiLvlLbl val="0"/>
      </c:catAx>
      <c:valAx>
        <c:axId val="12413644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134912"/>
        <c:crosses val="autoZero"/>
        <c:crossBetween val="between"/>
      </c:valAx>
      <c:valAx>
        <c:axId val="1241464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147968"/>
        <c:crosses val="max"/>
        <c:crossBetween val="between"/>
      </c:valAx>
      <c:catAx>
        <c:axId val="124147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14643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9557236832077282E-2"/>
          <c:y val="1.228070005792235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Gràfics!$AC$220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Gràfics!$V$221:$AB$221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Gràfics!$AC$221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Gràfics!$AD$220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Gràfics!$V$221:$AB$221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Gràfics!$AD$221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Gràfics!$AE$220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Gràfics!$V$221:$AB$221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Gràfics!$AE$221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3"/>
          <c:order val="3"/>
          <c:tx>
            <c:strRef>
              <c:f>Gràfics!$AF$220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Gràfics!$V$221:$AB$221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Gràfics!$AF$221</c:f>
              <c:numCache>
                <c:formatCode>General</c:formatCode>
                <c:ptCount val="1"/>
                <c:pt idx="0">
                  <c:v>36</c:v>
                </c:pt>
              </c:numCache>
            </c:numRef>
          </c:val>
        </c:ser>
        <c:ser>
          <c:idx val="4"/>
          <c:order val="4"/>
          <c:tx>
            <c:strRef>
              <c:f>Gràfics!$AG$220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Gràfics!$V$221:$AB$221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Gràfics!$AG$221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218752"/>
        <c:axId val="124269696"/>
      </c:barChart>
      <c:lineChart>
        <c:grouping val="standard"/>
        <c:varyColors val="0"/>
        <c:ser>
          <c:idx val="5"/>
          <c:order val="5"/>
          <c:tx>
            <c:strRef>
              <c:f>Gràfics!$AH$220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Gràfics!$V$221:$AB$221</c:f>
              <c:strCache>
                <c:ptCount val="1"/>
                <c:pt idx="0">
                  <c:v>L'adaptació a les assignatures dels equipaments docents dels laboratoris</c:v>
                </c:pt>
              </c:strCache>
            </c:strRef>
          </c:cat>
          <c:val>
            <c:numRef>
              <c:f>Gràfics!$AH$221</c:f>
              <c:numCache>
                <c:formatCode>0.00</c:formatCode>
                <c:ptCount val="1"/>
                <c:pt idx="0">
                  <c:v>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7120"/>
        <c:axId val="124271232"/>
      </c:lineChart>
      <c:catAx>
        <c:axId val="12421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269696"/>
        <c:crosses val="autoZero"/>
        <c:auto val="1"/>
        <c:lblAlgn val="ctr"/>
        <c:lblOffset val="100"/>
        <c:noMultiLvlLbl val="0"/>
      </c:catAx>
      <c:valAx>
        <c:axId val="12426969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218752"/>
        <c:crosses val="autoZero"/>
        <c:crossBetween val="between"/>
      </c:valAx>
      <c:valAx>
        <c:axId val="1242712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277120"/>
        <c:crosses val="max"/>
        <c:crossBetween val="between"/>
      </c:valAx>
      <c:catAx>
        <c:axId val="124277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27123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4254901621476651E-2"/>
          <c:y val="1.842105008688353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Gràfics!$AC$222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Gràfics!$V$223:$AB$223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Gràfics!$AC$223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Gràfics!$AD$222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Gràfics!$V$223:$AB$223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Gràfics!$AD$223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Gràfics!$AE$222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Gràfics!$V$223:$AB$223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Gràfics!$AE$223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Gràfics!$AF$222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Gràfics!$V$223:$AB$223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Gràfics!$AF$223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</c:ser>
        <c:ser>
          <c:idx val="4"/>
          <c:order val="4"/>
          <c:tx>
            <c:strRef>
              <c:f>Gràfics!$AG$222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Gràfics!$V$223:$AB$223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Gràfics!$AG$223</c:f>
              <c:numCache>
                <c:formatCode>General</c:formatCode>
                <c:ptCount val="1"/>
                <c:pt idx="0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315136"/>
        <c:axId val="124316672"/>
      </c:barChart>
      <c:lineChart>
        <c:grouping val="standard"/>
        <c:varyColors val="0"/>
        <c:ser>
          <c:idx val="5"/>
          <c:order val="5"/>
          <c:tx>
            <c:strRef>
              <c:f>Gràfics!$AH$222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Gràfics!$V$223:$AB$223</c:f>
              <c:strCache>
                <c:ptCount val="1"/>
                <c:pt idx="0">
                  <c:v>Els equipaments necessaris (informàtics, materials, etc.) per desenvolupar correctament la vostra docència</c:v>
                </c:pt>
              </c:strCache>
            </c:strRef>
          </c:cat>
          <c:val>
            <c:numRef>
              <c:f>Gràfics!$AH$223</c:f>
              <c:numCache>
                <c:formatCode>0.00</c:formatCode>
                <c:ptCount val="1"/>
                <c:pt idx="0">
                  <c:v>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397824"/>
        <c:axId val="124396288"/>
      </c:lineChart>
      <c:catAx>
        <c:axId val="12431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316672"/>
        <c:crosses val="autoZero"/>
        <c:auto val="1"/>
        <c:lblAlgn val="ctr"/>
        <c:lblOffset val="100"/>
        <c:noMultiLvlLbl val="0"/>
      </c:catAx>
      <c:valAx>
        <c:axId val="124316672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315136"/>
        <c:crosses val="autoZero"/>
        <c:crossBetween val="between"/>
      </c:valAx>
      <c:valAx>
        <c:axId val="12439628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397824"/>
        <c:crosses val="max"/>
        <c:crossBetween val="between"/>
      </c:valAx>
      <c:catAx>
        <c:axId val="124397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39628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6.1285632162633573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Gràfics!$AC$224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Gràfics!$V$225:$AB$225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Gràfics!$AC$225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1"/>
          <c:order val="1"/>
          <c:tx>
            <c:strRef>
              <c:f>Gràfics!$AD$224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Gràfics!$V$225:$AB$225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Gràfics!$AD$225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</c:ser>
        <c:ser>
          <c:idx val="2"/>
          <c:order val="2"/>
          <c:tx>
            <c:strRef>
              <c:f>Gràfics!$AE$224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Gràfics!$V$225:$AB$225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Gràfics!$AE$225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3"/>
          <c:order val="3"/>
          <c:tx>
            <c:strRef>
              <c:f>Gràfics!$AF$224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Gràfics!$V$225:$AB$225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Gràfics!$AF$225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Gràfics!$AG$224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Gràfics!$V$225:$AB$225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Gràfics!$AG$225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448128"/>
        <c:axId val="124474496"/>
      </c:barChart>
      <c:lineChart>
        <c:grouping val="standard"/>
        <c:varyColors val="0"/>
        <c:ser>
          <c:idx val="5"/>
          <c:order val="5"/>
          <c:tx>
            <c:strRef>
              <c:f>Gràfics!$AH$224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Gràfics!$V$225:$AB$225</c:f>
              <c:strCache>
                <c:ptCount val="1"/>
                <c:pt idx="0">
                  <c:v>La utilitat de les tutories (si escau)</c:v>
                </c:pt>
              </c:strCache>
            </c:strRef>
          </c:cat>
          <c:val>
            <c:numRef>
              <c:f>Gràfics!$AH$225</c:f>
              <c:numCache>
                <c:formatCode>0.00</c:formatCode>
                <c:ptCount val="1"/>
                <c:pt idx="0">
                  <c:v>2.97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514688"/>
        <c:axId val="124476032"/>
      </c:lineChart>
      <c:catAx>
        <c:axId val="12444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474496"/>
        <c:crosses val="autoZero"/>
        <c:auto val="1"/>
        <c:lblAlgn val="ctr"/>
        <c:lblOffset val="100"/>
        <c:noMultiLvlLbl val="0"/>
      </c:catAx>
      <c:valAx>
        <c:axId val="124474496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4448128"/>
        <c:crosses val="autoZero"/>
        <c:crossBetween val="between"/>
      </c:valAx>
      <c:valAx>
        <c:axId val="124476032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4514688"/>
        <c:crosses val="max"/>
        <c:crossBetween val="between"/>
      </c:valAx>
      <c:catAx>
        <c:axId val="124514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476032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2000" b="1"/>
              <a:t>Grau de dedicació docent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Gràfics!$K$28:$K$33</c:f>
              <c:strCache>
                <c:ptCount val="6"/>
                <c:pt idx="0">
                  <c:v>[0-20%)</c:v>
                </c:pt>
                <c:pt idx="1">
                  <c:v>[20% - 40%)</c:v>
                </c:pt>
                <c:pt idx="2">
                  <c:v>[40% - 60%)</c:v>
                </c:pt>
                <c:pt idx="3">
                  <c:v>[60% - 80%)</c:v>
                </c:pt>
                <c:pt idx="4">
                  <c:v>[80% - 100%]</c:v>
                </c:pt>
                <c:pt idx="5">
                  <c:v>NS/NC</c:v>
                </c:pt>
              </c:strCache>
            </c:strRef>
          </c:cat>
          <c:val>
            <c:numRef>
              <c:f>Gràfics!$L$28:$L$33</c:f>
              <c:numCache>
                <c:formatCode>###0.00%</c:formatCode>
                <c:ptCount val="6"/>
                <c:pt idx="0">
                  <c:v>3.7037037037037035E-2</c:v>
                </c:pt>
                <c:pt idx="1">
                  <c:v>7.407407407407407E-2</c:v>
                </c:pt>
                <c:pt idx="2">
                  <c:v>0.22222222222222221</c:v>
                </c:pt>
                <c:pt idx="3">
                  <c:v>0.1111111111111111</c:v>
                </c:pt>
                <c:pt idx="4">
                  <c:v>0.55555555555555558</c:v>
                </c:pt>
                <c:pt idx="5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8156288"/>
        <c:axId val="118182272"/>
      </c:barChart>
      <c:catAx>
        <c:axId val="1181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182272"/>
        <c:crosses val="autoZero"/>
        <c:auto val="1"/>
        <c:lblAlgn val="ctr"/>
        <c:lblOffset val="100"/>
        <c:noMultiLvlLbl val="0"/>
      </c:catAx>
      <c:valAx>
        <c:axId val="11818227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.00%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118156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Aspectes generals. Valoreu:</a:t>
            </a:r>
          </a:p>
        </c:rich>
      </c:tx>
      <c:layout>
        <c:manualLayout>
          <c:xMode val="edge"/>
          <c:yMode val="edge"/>
          <c:x val="6.5792525057649487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Gràfics!$O$36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Gràfics!$O$37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1"/>
          <c:order val="1"/>
          <c:tx>
            <c:strRef>
              <c:f>Gràfics!$P$36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Gràfics!$P$37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Gràfics!$Q$36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Gràfics!$Q$37</c:f>
              <c:numCache>
                <c:formatCode>General</c:formatCode>
                <c:ptCount val="1"/>
                <c:pt idx="0">
                  <c:v>11</c:v>
                </c:pt>
              </c:numCache>
            </c:numRef>
          </c:val>
        </c:ser>
        <c:ser>
          <c:idx val="3"/>
          <c:order val="3"/>
          <c:tx>
            <c:strRef>
              <c:f>Gràfics!$R$36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Gràfics!$R$37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Gràfics!$S$36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Gràfics!$S$37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232192"/>
        <c:axId val="118233728"/>
      </c:barChart>
      <c:lineChart>
        <c:grouping val="standard"/>
        <c:varyColors val="0"/>
        <c:ser>
          <c:idx val="5"/>
          <c:order val="5"/>
          <c:tx>
            <c:strRef>
              <c:f>Gràfics!$T$36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Gràfics!$K$37:$N$37</c:f>
              <c:strCache>
                <c:ptCount val="1"/>
                <c:pt idx="0">
                  <c:v>El suport institucional (formació/consulta/aportacions dels serveis generals) per al desenvolupament de l'activitat docent</c:v>
                </c:pt>
              </c:strCache>
            </c:strRef>
          </c:cat>
          <c:val>
            <c:numRef>
              <c:f>Gràfics!$T$37</c:f>
              <c:numCache>
                <c:formatCode>General</c:formatCode>
                <c:ptCount val="1"/>
                <c:pt idx="0">
                  <c:v>3.07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49344"/>
        <c:axId val="118247808"/>
      </c:lineChart>
      <c:catAx>
        <c:axId val="1182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233728"/>
        <c:crosses val="autoZero"/>
        <c:auto val="1"/>
        <c:lblAlgn val="ctr"/>
        <c:lblOffset val="100"/>
        <c:noMultiLvlLbl val="0"/>
      </c:catAx>
      <c:valAx>
        <c:axId val="11823372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8232192"/>
        <c:crosses val="autoZero"/>
        <c:crossBetween val="between"/>
      </c:valAx>
      <c:valAx>
        <c:axId val="118247808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18249344"/>
        <c:crosses val="max"/>
        <c:crossBetween val="between"/>
      </c:valAx>
      <c:catAx>
        <c:axId val="11824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24780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Aspectes generals. Valoreu:</a:t>
            </a:r>
          </a:p>
        </c:rich>
      </c:tx>
      <c:layout>
        <c:manualLayout>
          <c:xMode val="edge"/>
          <c:yMode val="edge"/>
          <c:x val="6.5792525057649487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Gràfics!$O$40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Gràfics!$O$41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1"/>
          <c:order val="1"/>
          <c:tx>
            <c:strRef>
              <c:f>Gràfics!$P$40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Gràfics!$P$41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ser>
          <c:idx val="2"/>
          <c:order val="2"/>
          <c:tx>
            <c:strRef>
              <c:f>Gràfics!$Q$40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Gràfics!$Q$41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3"/>
          <c:order val="3"/>
          <c:tx>
            <c:strRef>
              <c:f>Gràfics!$R$40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Gràfics!$R$41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4"/>
          <c:order val="4"/>
          <c:tx>
            <c:strRef>
              <c:f>Gràfics!$S$40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Gràfics!$S$41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287360"/>
        <c:axId val="118301440"/>
      </c:barChart>
      <c:lineChart>
        <c:grouping val="standard"/>
        <c:varyColors val="0"/>
        <c:ser>
          <c:idx val="5"/>
          <c:order val="5"/>
          <c:tx>
            <c:strRef>
              <c:f>Gràfics!$T$40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Gràfics!$K$41:$N$41</c:f>
              <c:strCache>
                <c:ptCount val="1"/>
                <c:pt idx="0">
                  <c:v>La coordinació docent entre assignatures a les titulacions en què participeu</c:v>
                </c:pt>
              </c:strCache>
            </c:strRef>
          </c:cat>
          <c:val>
            <c:numRef>
              <c:f>Gràfics!$T$41</c:f>
              <c:numCache>
                <c:formatCode>General</c:formatCode>
                <c:ptCount val="1"/>
                <c:pt idx="0">
                  <c:v>2.96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33440"/>
        <c:axId val="118302976"/>
      </c:lineChart>
      <c:catAx>
        <c:axId val="1182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301440"/>
        <c:crosses val="autoZero"/>
        <c:auto val="1"/>
        <c:lblAlgn val="ctr"/>
        <c:lblOffset val="100"/>
        <c:noMultiLvlLbl val="0"/>
      </c:catAx>
      <c:valAx>
        <c:axId val="11830144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8287360"/>
        <c:crosses val="autoZero"/>
        <c:crossBetween val="between"/>
      </c:valAx>
      <c:valAx>
        <c:axId val="118302976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18333440"/>
        <c:crosses val="max"/>
        <c:crossBetween val="between"/>
      </c:valAx>
      <c:catAx>
        <c:axId val="11833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83029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Aspectes generals. Valoreu:</a:t>
            </a:r>
          </a:p>
        </c:rich>
      </c:tx>
      <c:layout>
        <c:manualLayout>
          <c:xMode val="edge"/>
          <c:yMode val="edge"/>
          <c:x val="6.5792525057649487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Gràfics!$O$43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Gràfics!$O$44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Gràfics!$P$43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Gràfics!$P$44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2"/>
          <c:order val="2"/>
          <c:tx>
            <c:strRef>
              <c:f>Gràfics!$Q$43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Gràfics!$Q$44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3"/>
          <c:order val="3"/>
          <c:tx>
            <c:strRef>
              <c:f>Gràfics!$R$43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Gràfics!$R$44</c:f>
              <c:numCache>
                <c:formatCode>General</c:formatCode>
                <c:ptCount val="1"/>
                <c:pt idx="0">
                  <c:v>9</c:v>
                </c:pt>
              </c:numCache>
            </c:numRef>
          </c:val>
        </c:ser>
        <c:ser>
          <c:idx val="4"/>
          <c:order val="4"/>
          <c:tx>
            <c:strRef>
              <c:f>Gràfics!$S$43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Gràfics!$S$44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355072"/>
        <c:axId val="118356608"/>
      </c:barChart>
      <c:lineChart>
        <c:grouping val="standard"/>
        <c:varyColors val="0"/>
        <c:ser>
          <c:idx val="5"/>
          <c:order val="5"/>
          <c:tx>
            <c:strRef>
              <c:f>Gràfics!$T$43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Gràfics!$K$44:$N$44</c:f>
              <c:strCache>
                <c:ptCount val="1"/>
                <c:pt idx="0">
                  <c:v>Són apropiats els mecanismes/sistemes interns d'informació</c:v>
                </c:pt>
              </c:strCache>
            </c:strRef>
          </c:cat>
          <c:val>
            <c:numRef>
              <c:f>Gràfics!$T$44</c:f>
              <c:numCache>
                <c:formatCode>General</c:formatCode>
                <c:ptCount val="1"/>
                <c:pt idx="0">
                  <c:v>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605120"/>
        <c:axId val="119603584"/>
      </c:lineChart>
      <c:catAx>
        <c:axId val="11835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8356608"/>
        <c:crosses val="autoZero"/>
        <c:auto val="1"/>
        <c:lblAlgn val="ctr"/>
        <c:lblOffset val="100"/>
        <c:noMultiLvlLbl val="0"/>
      </c:catAx>
      <c:valAx>
        <c:axId val="11835660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8355072"/>
        <c:crosses val="autoZero"/>
        <c:crossBetween val="between"/>
      </c:valAx>
      <c:valAx>
        <c:axId val="119603584"/>
        <c:scaling>
          <c:orientation val="minMax"/>
          <c:max val="5"/>
          <c:min val="1"/>
        </c:scaling>
        <c:delete val="0"/>
        <c:axPos val="r"/>
        <c:numFmt formatCode="General" sourceLinked="1"/>
        <c:majorTickMark val="out"/>
        <c:minorTickMark val="none"/>
        <c:tickLblPos val="nextTo"/>
        <c:crossAx val="119605120"/>
        <c:crosses val="max"/>
        <c:crossBetween val="between"/>
      </c:valAx>
      <c:catAx>
        <c:axId val="11960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603584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ca-ES" sz="1200" b="1" i="0" baseline="0">
                <a:effectLst/>
              </a:rPr>
              <a:t>Valoració global del nivell formatiu dels estudiants titulats dels graus (del centre objecte d'enquesta) en què participeu (si escau)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6299814341900914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Gràfics!$Q$110</c:f>
              <c:strCache>
                <c:ptCount val="1"/>
                <c:pt idx="0">
                  <c:v>Completament 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Gràfics!$Q$111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Gràfics!$R$110</c:f>
              <c:strCache>
                <c:ptCount val="1"/>
                <c:pt idx="0">
                  <c:v>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Gràfics!$R$111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Gràfics!$S$110</c:f>
              <c:strCache>
                <c:ptCount val="1"/>
                <c:pt idx="0">
                  <c:v>Normal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Gràfics!$S$111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3"/>
          <c:order val="3"/>
          <c:tx>
            <c:strRef>
              <c:f>Gràfics!$T$110</c:f>
              <c:strCache>
                <c:ptCount val="1"/>
                <c:pt idx="0">
                  <c:v>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Gràfics!$T$111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ser>
          <c:idx val="4"/>
          <c:order val="4"/>
          <c:tx>
            <c:strRef>
              <c:f>Gràfics!$U$110</c:f>
              <c:strCache>
                <c:ptCount val="1"/>
                <c:pt idx="0">
                  <c:v>Completament satisfet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Gràfics!$U$111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909376"/>
        <c:axId val="119919360"/>
      </c:barChart>
      <c:lineChart>
        <c:grouping val="standard"/>
        <c:varyColors val="0"/>
        <c:ser>
          <c:idx val="5"/>
          <c:order val="5"/>
          <c:tx>
            <c:strRef>
              <c:f>Gràfics!$V$110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Gràfics!$V$111</c:f>
              <c:numCache>
                <c:formatCode>0.00</c:formatCode>
                <c:ptCount val="1"/>
                <c:pt idx="0">
                  <c:v>3.12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20704"/>
        <c:axId val="119920896"/>
      </c:lineChart>
      <c:catAx>
        <c:axId val="119909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919360"/>
        <c:crosses val="autoZero"/>
        <c:auto val="1"/>
        <c:lblAlgn val="ctr"/>
        <c:lblOffset val="100"/>
        <c:noMultiLvlLbl val="0"/>
      </c:catAx>
      <c:valAx>
        <c:axId val="11991936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19909376"/>
        <c:crosses val="autoZero"/>
        <c:crossBetween val="between"/>
      </c:valAx>
      <c:valAx>
        <c:axId val="11992089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0520704"/>
        <c:crosses val="max"/>
        <c:crossBetween val="between"/>
      </c:valAx>
      <c:catAx>
        <c:axId val="120520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992089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ca-ES" sz="1200" b="1" i="0" baseline="0">
                <a:effectLst/>
              </a:rPr>
              <a:t>Valoració global del nivell formatiu dels estudiants titulats dels màsters (del centre objecte d'enquesta) en què participeu (si escau)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6299814341900914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Gràfics!$Q$117</c:f>
              <c:strCache>
                <c:ptCount val="1"/>
                <c:pt idx="0">
                  <c:v>Completament 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Gràfics!$Q$118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Gràfics!$R$117</c:f>
              <c:strCache>
                <c:ptCount val="1"/>
                <c:pt idx="0">
                  <c:v>Insatisfet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Gràfics!$R$118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Gràfics!$S$117</c:f>
              <c:strCache>
                <c:ptCount val="1"/>
                <c:pt idx="0">
                  <c:v>Normal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Gràfics!$S$118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Gràfics!$T$117</c:f>
              <c:strCache>
                <c:ptCount val="1"/>
                <c:pt idx="0">
                  <c:v>Satisfet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val>
            <c:numRef>
              <c:f>Gràfics!$T$118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</c:ser>
        <c:ser>
          <c:idx val="4"/>
          <c:order val="4"/>
          <c:tx>
            <c:strRef>
              <c:f>Gràfics!$U$117</c:f>
              <c:strCache>
                <c:ptCount val="1"/>
                <c:pt idx="0">
                  <c:v>Completament satisfet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val>
            <c:numRef>
              <c:f>Gràfics!$U$118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571008"/>
        <c:axId val="120572544"/>
      </c:barChart>
      <c:lineChart>
        <c:grouping val="standard"/>
        <c:varyColors val="0"/>
        <c:ser>
          <c:idx val="5"/>
          <c:order val="5"/>
          <c:tx>
            <c:strRef>
              <c:f>Gràfics!$V$117</c:f>
              <c:strCache>
                <c:ptCount val="1"/>
                <c:pt idx="0">
                  <c:v>Mitjana</c:v>
                </c:pt>
              </c:strCache>
            </c:strRef>
          </c:tx>
          <c:val>
            <c:numRef>
              <c:f>Gràfics!$V$118</c:f>
              <c:numCache>
                <c:formatCode>0.00</c:formatCode>
                <c:ptCount val="1"/>
                <c:pt idx="0">
                  <c:v>3.67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88864"/>
        <c:axId val="120787328"/>
      </c:lineChart>
      <c:catAx>
        <c:axId val="120571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572544"/>
        <c:crosses val="autoZero"/>
        <c:auto val="1"/>
        <c:lblAlgn val="ctr"/>
        <c:lblOffset val="100"/>
        <c:noMultiLvlLbl val="0"/>
      </c:catAx>
      <c:valAx>
        <c:axId val="120572544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0571008"/>
        <c:crosses val="autoZero"/>
        <c:crossBetween val="between"/>
      </c:valAx>
      <c:valAx>
        <c:axId val="120787328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0788864"/>
        <c:crosses val="max"/>
        <c:crossBetween val="between"/>
      </c:valAx>
      <c:catAx>
        <c:axId val="120788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787328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/>
              <a:t>Indiqueu la vostra satisfacció amb:</a:t>
            </a:r>
          </a:p>
        </c:rich>
      </c:tx>
      <c:layout>
        <c:manualLayout>
          <c:xMode val="edge"/>
          <c:yMode val="edge"/>
          <c:x val="5.8252366404567539E-2"/>
          <c:y val="9.2105250434417682E-3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Gràfics!$AC$204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Gràfics!$V$205:$AB$205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Gràfics!$AC$205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Gràfics!$AD$204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Gràfics!$V$205:$AB$205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Gràfics!$AD$205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2"/>
          <c:order val="2"/>
          <c:tx>
            <c:strRef>
              <c:f>Gràfics!$AE$204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Gràfics!$V$205:$AB$205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Gràfics!$AE$205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Gràfics!$AF$204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Gràfics!$V$205:$AB$205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Gràfics!$AF$205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</c:ser>
        <c:ser>
          <c:idx val="4"/>
          <c:order val="4"/>
          <c:tx>
            <c:strRef>
              <c:f>Gràfics!$AG$204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Gràfics!$V$205:$AB$205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Gràfics!$AG$205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1093120"/>
        <c:axId val="121107200"/>
      </c:barChart>
      <c:lineChart>
        <c:grouping val="standard"/>
        <c:varyColors val="0"/>
        <c:ser>
          <c:idx val="5"/>
          <c:order val="5"/>
          <c:tx>
            <c:strRef>
              <c:f>Gràfics!$AH$204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Gràfics!$V$205:$AB$205</c:f>
              <c:strCache>
                <c:ptCount val="1"/>
                <c:pt idx="0">
                  <c:v>El perfil d'ingrés dels estudiants</c:v>
                </c:pt>
              </c:strCache>
            </c:strRef>
          </c:cat>
          <c:val>
            <c:numRef>
              <c:f>Gràfics!$AH$205</c:f>
              <c:numCache>
                <c:formatCode>0.00</c:formatCode>
                <c:ptCount val="1"/>
                <c:pt idx="0">
                  <c:v>3.02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389056"/>
        <c:axId val="121108736"/>
      </c:lineChart>
      <c:catAx>
        <c:axId val="1210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1107200"/>
        <c:crosses val="autoZero"/>
        <c:auto val="1"/>
        <c:lblAlgn val="ctr"/>
        <c:lblOffset val="100"/>
        <c:noMultiLvlLbl val="0"/>
      </c:catAx>
      <c:valAx>
        <c:axId val="121107200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1093120"/>
        <c:crosses val="autoZero"/>
        <c:crossBetween val="between"/>
      </c:valAx>
      <c:valAx>
        <c:axId val="12110873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1389056"/>
        <c:crosses val="max"/>
        <c:crossBetween val="between"/>
      </c:valAx>
      <c:catAx>
        <c:axId val="121389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0873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200" b="1" i="0" baseline="0">
                <a:effectLst/>
              </a:rPr>
              <a:t>Indiqueu la vostra satisfacció amb:</a:t>
            </a:r>
            <a:endParaRPr lang="ca-ES" sz="1200">
              <a:effectLst/>
            </a:endParaRPr>
          </a:p>
        </c:rich>
      </c:tx>
      <c:layout>
        <c:manualLayout>
          <c:xMode val="edge"/>
          <c:yMode val="edge"/>
          <c:x val="5.6299814341900914E-2"/>
          <c:y val="1.5350875072402946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Gràfics!$AC$206</c:f>
              <c:strCache>
                <c:ptCount val="1"/>
                <c:pt idx="0">
                  <c:v>Molt 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Gràfics!$V$207:$AB$207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Gràfics!$AC$207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</c:ser>
        <c:ser>
          <c:idx val="1"/>
          <c:order val="1"/>
          <c:tx>
            <c:strRef>
              <c:f>Gràfics!$AD$206</c:f>
              <c:strCache>
                <c:ptCount val="1"/>
                <c:pt idx="0">
                  <c:v>Baix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Gràfics!$V$207:$AB$207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Gràfics!$AD$207</c:f>
              <c:numCache>
                <c:formatCode>General</c:formatCode>
                <c:ptCount val="1"/>
                <c:pt idx="0">
                  <c:v>21</c:v>
                </c:pt>
              </c:numCache>
            </c:numRef>
          </c:val>
        </c:ser>
        <c:ser>
          <c:idx val="2"/>
          <c:order val="2"/>
          <c:tx>
            <c:strRef>
              <c:f>Gràfics!$AE$206</c:f>
              <c:strCache>
                <c:ptCount val="1"/>
                <c:pt idx="0">
                  <c:v>Normal 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Gràfics!$V$207:$AB$207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Gràfics!$AE$207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</c:ser>
        <c:ser>
          <c:idx val="3"/>
          <c:order val="3"/>
          <c:tx>
            <c:strRef>
              <c:f>Gràfics!$AF$206</c:f>
              <c:strCache>
                <c:ptCount val="1"/>
                <c:pt idx="0">
                  <c:v>Elevat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Gràfics!$V$207:$AB$207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Gràfics!$AF$207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</c:ser>
        <c:ser>
          <c:idx val="4"/>
          <c:order val="4"/>
          <c:tx>
            <c:strRef>
              <c:f>Gràfics!$AG$206</c:f>
              <c:strCache>
                <c:ptCount val="1"/>
                <c:pt idx="0">
                  <c:v>Molt elevat</c:v>
                </c:pt>
              </c:strCache>
            </c:strRef>
          </c:tx>
          <c:spPr>
            <a:ln w="9525" cmpd="sng">
              <a:solidFill>
                <a:schemeClr val="tx1"/>
              </a:solidFill>
            </a:ln>
          </c:spPr>
          <c:invertIfNegative val="0"/>
          <c:cat>
            <c:strRef>
              <c:f>Gràfics!$V$207:$AB$207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Gràfics!$AG$207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967552"/>
        <c:axId val="122969088"/>
      </c:barChart>
      <c:lineChart>
        <c:grouping val="standard"/>
        <c:varyColors val="0"/>
        <c:ser>
          <c:idx val="5"/>
          <c:order val="5"/>
          <c:tx>
            <c:strRef>
              <c:f>Gràfics!$AH$206</c:f>
              <c:strCache>
                <c:ptCount val="1"/>
                <c:pt idx="0">
                  <c:v>Mitjana</c:v>
                </c:pt>
              </c:strCache>
            </c:strRef>
          </c:tx>
          <c:cat>
            <c:strRef>
              <c:f>Gràfics!$V$207:$AB$207</c:f>
              <c:strCache>
                <c:ptCount val="1"/>
                <c:pt idx="0">
                  <c:v>El treball i la dedicació dels estudiants</c:v>
                </c:pt>
              </c:strCache>
            </c:strRef>
          </c:cat>
          <c:val>
            <c:numRef>
              <c:f>Gràfics!$AH$207</c:f>
              <c:numCache>
                <c:formatCode>0.00</c:formatCode>
                <c:ptCount val="1"/>
                <c:pt idx="0">
                  <c:v>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976512"/>
        <c:axId val="122974976"/>
      </c:lineChart>
      <c:catAx>
        <c:axId val="12296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2969088"/>
        <c:crosses val="autoZero"/>
        <c:auto val="1"/>
        <c:lblAlgn val="ctr"/>
        <c:lblOffset val="100"/>
        <c:noMultiLvlLbl val="0"/>
      </c:catAx>
      <c:valAx>
        <c:axId val="122969088"/>
        <c:scaling>
          <c:orientation val="minMax"/>
        </c:scaling>
        <c:delete val="0"/>
        <c:axPos val="l"/>
        <c:majorGridlines>
          <c:spPr>
            <a:ln w="0" cmpd="dbl">
              <a:solidFill>
                <a:schemeClr val="tx1"/>
              </a:solidFill>
              <a:prstDash val="sysDot"/>
            </a:ln>
          </c:spPr>
        </c:majorGridlines>
        <c:numFmt formatCode="0%" sourceLinked="1"/>
        <c:majorTickMark val="out"/>
        <c:minorTickMark val="none"/>
        <c:tickLblPos val="nextTo"/>
        <c:crossAx val="122967552"/>
        <c:crosses val="autoZero"/>
        <c:crossBetween val="between"/>
      </c:valAx>
      <c:valAx>
        <c:axId val="122974976"/>
        <c:scaling>
          <c:orientation val="minMax"/>
          <c:max val="5"/>
          <c:min val="1"/>
        </c:scaling>
        <c:delete val="0"/>
        <c:axPos val="r"/>
        <c:numFmt formatCode="0.00" sourceLinked="1"/>
        <c:majorTickMark val="out"/>
        <c:minorTickMark val="none"/>
        <c:tickLblPos val="nextTo"/>
        <c:crossAx val="122976512"/>
        <c:crosses val="max"/>
        <c:crossBetween val="between"/>
      </c:valAx>
      <c:catAx>
        <c:axId val="122976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974976"/>
        <c:crosses val="autoZero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6</xdr:row>
      <xdr:rowOff>68036</xdr:rowOff>
    </xdr:from>
    <xdr:to>
      <xdr:col>9</xdr:col>
      <xdr:colOff>734787</xdr:colOff>
      <xdr:row>21</xdr:row>
      <xdr:rowOff>176894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352424</xdr:colOff>
      <xdr:row>23</xdr:row>
      <xdr:rowOff>71436</xdr:rowOff>
    </xdr:from>
    <xdr:to>
      <xdr:col>9</xdr:col>
      <xdr:colOff>228599</xdr:colOff>
      <xdr:row>41</xdr:row>
      <xdr:rowOff>152400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345502</xdr:colOff>
      <xdr:row>51</xdr:row>
      <xdr:rowOff>38100</xdr:rowOff>
    </xdr:from>
    <xdr:to>
      <xdr:col>10</xdr:col>
      <xdr:colOff>73358</xdr:colOff>
      <xdr:row>72</xdr:row>
      <xdr:rowOff>174172</xdr:rowOff>
    </xdr:to>
    <xdr:graphicFrame macro="">
      <xdr:nvGraphicFramePr>
        <xdr:cNvPr id="9" name="Gràfic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490864</xdr:colOff>
      <xdr:row>51</xdr:row>
      <xdr:rowOff>39120</xdr:rowOff>
    </xdr:from>
    <xdr:to>
      <xdr:col>20</xdr:col>
      <xdr:colOff>226577</xdr:colOff>
      <xdr:row>72</xdr:row>
      <xdr:rowOff>175192</xdr:rowOff>
    </xdr:to>
    <xdr:graphicFrame macro="">
      <xdr:nvGraphicFramePr>
        <xdr:cNvPr id="10" name="Gràfic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332014</xdr:colOff>
      <xdr:row>74</xdr:row>
      <xdr:rowOff>32551</xdr:rowOff>
    </xdr:from>
    <xdr:to>
      <xdr:col>10</xdr:col>
      <xdr:colOff>59870</xdr:colOff>
      <xdr:row>95</xdr:row>
      <xdr:rowOff>149573</xdr:rowOff>
    </xdr:to>
    <xdr:graphicFrame macro="">
      <xdr:nvGraphicFramePr>
        <xdr:cNvPr id="11" name="Gràfic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304800</xdr:colOff>
      <xdr:row>103</xdr:row>
      <xdr:rowOff>136072</xdr:rowOff>
    </xdr:from>
    <xdr:to>
      <xdr:col>10</xdr:col>
      <xdr:colOff>32656</xdr:colOff>
      <xdr:row>122</xdr:row>
      <xdr:rowOff>160854</xdr:rowOff>
    </xdr:to>
    <xdr:graphicFrame macro="">
      <xdr:nvGraphicFramePr>
        <xdr:cNvPr id="14" name="Gràfic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322118</xdr:colOff>
      <xdr:row>123</xdr:row>
      <xdr:rowOff>112818</xdr:rowOff>
    </xdr:from>
    <xdr:to>
      <xdr:col>10</xdr:col>
      <xdr:colOff>49974</xdr:colOff>
      <xdr:row>145</xdr:row>
      <xdr:rowOff>22310</xdr:rowOff>
    </xdr:to>
    <xdr:graphicFrame macro="">
      <xdr:nvGraphicFramePr>
        <xdr:cNvPr id="15" name="Gràfic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345621</xdr:colOff>
      <xdr:row>155</xdr:row>
      <xdr:rowOff>125187</xdr:rowOff>
    </xdr:from>
    <xdr:to>
      <xdr:col>10</xdr:col>
      <xdr:colOff>73477</xdr:colOff>
      <xdr:row>177</xdr:row>
      <xdr:rowOff>70759</xdr:rowOff>
    </xdr:to>
    <xdr:graphicFrame macro="">
      <xdr:nvGraphicFramePr>
        <xdr:cNvPr id="16" name="Gràfic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345621</xdr:colOff>
      <xdr:row>155</xdr:row>
      <xdr:rowOff>125187</xdr:rowOff>
    </xdr:from>
    <xdr:to>
      <xdr:col>20</xdr:col>
      <xdr:colOff>120114</xdr:colOff>
      <xdr:row>177</xdr:row>
      <xdr:rowOff>70759</xdr:rowOff>
    </xdr:to>
    <xdr:graphicFrame macro="">
      <xdr:nvGraphicFramePr>
        <xdr:cNvPr id="17" name="Gràfic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345621</xdr:colOff>
      <xdr:row>178</xdr:row>
      <xdr:rowOff>125187</xdr:rowOff>
    </xdr:from>
    <xdr:to>
      <xdr:col>10</xdr:col>
      <xdr:colOff>73477</xdr:colOff>
      <xdr:row>200</xdr:row>
      <xdr:rowOff>70759</xdr:rowOff>
    </xdr:to>
    <xdr:graphicFrame macro="">
      <xdr:nvGraphicFramePr>
        <xdr:cNvPr id="18" name="Gràfic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345621</xdr:colOff>
      <xdr:row>178</xdr:row>
      <xdr:rowOff>125187</xdr:rowOff>
    </xdr:from>
    <xdr:to>
      <xdr:col>20</xdr:col>
      <xdr:colOff>120114</xdr:colOff>
      <xdr:row>200</xdr:row>
      <xdr:rowOff>70759</xdr:rowOff>
    </xdr:to>
    <xdr:graphicFrame macro="">
      <xdr:nvGraphicFramePr>
        <xdr:cNvPr id="19" name="Gràfic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345621</xdr:colOff>
      <xdr:row>202</xdr:row>
      <xdr:rowOff>125187</xdr:rowOff>
    </xdr:from>
    <xdr:to>
      <xdr:col>10</xdr:col>
      <xdr:colOff>73477</xdr:colOff>
      <xdr:row>224</xdr:row>
      <xdr:rowOff>70759</xdr:rowOff>
    </xdr:to>
    <xdr:graphicFrame macro="">
      <xdr:nvGraphicFramePr>
        <xdr:cNvPr id="20" name="Gràfic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345621</xdr:colOff>
      <xdr:row>225</xdr:row>
      <xdr:rowOff>125187</xdr:rowOff>
    </xdr:from>
    <xdr:to>
      <xdr:col>10</xdr:col>
      <xdr:colOff>73477</xdr:colOff>
      <xdr:row>247</xdr:row>
      <xdr:rowOff>70759</xdr:rowOff>
    </xdr:to>
    <xdr:graphicFrame macro="">
      <xdr:nvGraphicFramePr>
        <xdr:cNvPr id="21" name="Gràfic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345621</xdr:colOff>
      <xdr:row>225</xdr:row>
      <xdr:rowOff>125187</xdr:rowOff>
    </xdr:from>
    <xdr:to>
      <xdr:col>20</xdr:col>
      <xdr:colOff>120114</xdr:colOff>
      <xdr:row>247</xdr:row>
      <xdr:rowOff>70759</xdr:rowOff>
    </xdr:to>
    <xdr:graphicFrame macro="">
      <xdr:nvGraphicFramePr>
        <xdr:cNvPr id="22" name="Gràfic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345621</xdr:colOff>
      <xdr:row>202</xdr:row>
      <xdr:rowOff>125187</xdr:rowOff>
    </xdr:from>
    <xdr:to>
      <xdr:col>20</xdr:col>
      <xdr:colOff>120114</xdr:colOff>
      <xdr:row>224</xdr:row>
      <xdr:rowOff>70759</xdr:rowOff>
    </xdr:to>
    <xdr:graphicFrame macro="">
      <xdr:nvGraphicFramePr>
        <xdr:cNvPr id="23" name="Gràfic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345621</xdr:colOff>
      <xdr:row>248</xdr:row>
      <xdr:rowOff>125187</xdr:rowOff>
    </xdr:from>
    <xdr:to>
      <xdr:col>10</xdr:col>
      <xdr:colOff>73477</xdr:colOff>
      <xdr:row>270</xdr:row>
      <xdr:rowOff>70759</xdr:rowOff>
    </xdr:to>
    <xdr:graphicFrame macro="">
      <xdr:nvGraphicFramePr>
        <xdr:cNvPr id="24" name="Gràfic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345621</xdr:colOff>
      <xdr:row>248</xdr:row>
      <xdr:rowOff>125187</xdr:rowOff>
    </xdr:from>
    <xdr:to>
      <xdr:col>20</xdr:col>
      <xdr:colOff>115020</xdr:colOff>
      <xdr:row>270</xdr:row>
      <xdr:rowOff>70759</xdr:rowOff>
    </xdr:to>
    <xdr:graphicFrame macro="">
      <xdr:nvGraphicFramePr>
        <xdr:cNvPr id="25" name="Gràfic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345621</xdr:colOff>
      <xdr:row>271</xdr:row>
      <xdr:rowOff>125187</xdr:rowOff>
    </xdr:from>
    <xdr:to>
      <xdr:col>10</xdr:col>
      <xdr:colOff>73477</xdr:colOff>
      <xdr:row>293</xdr:row>
      <xdr:rowOff>70759</xdr:rowOff>
    </xdr:to>
    <xdr:graphicFrame macro="">
      <xdr:nvGraphicFramePr>
        <xdr:cNvPr id="26" name="Gràfic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12"/>
  <sheetViews>
    <sheetView showGridLines="0" tabSelected="1" zoomScaleNormal="100" workbookViewId="0">
      <selection activeCell="B4" sqref="B4"/>
    </sheetView>
  </sheetViews>
  <sheetFormatPr defaultColWidth="9.140625" defaultRowHeight="15" x14ac:dyDescent="0.25"/>
  <cols>
    <col min="2" max="2" width="19.85546875" customWidth="1"/>
    <col min="3" max="3" width="11.28515625" customWidth="1"/>
    <col min="4" max="4" width="12" customWidth="1"/>
    <col min="19" max="19" width="9.140625" style="33"/>
  </cols>
  <sheetData>
    <row r="2" spans="1:22" ht="26.25" customHeight="1" x14ac:dyDescent="0.25">
      <c r="B2" s="100" t="s">
        <v>73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4" spans="1:22" x14ac:dyDescent="0.25">
      <c r="A4" s="1"/>
      <c r="B4" s="2" t="s">
        <v>61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"/>
      <c r="P4" s="1"/>
      <c r="Q4" s="1"/>
      <c r="R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T5" s="1"/>
      <c r="U5" s="1"/>
      <c r="V5" s="1"/>
    </row>
    <row r="6" spans="1:22" ht="15.75" x14ac:dyDescent="0.25">
      <c r="A6" s="1"/>
      <c r="B6" s="4" t="s">
        <v>34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1"/>
      <c r="P6" s="1"/>
      <c r="Q6" s="1"/>
      <c r="R6" s="1"/>
      <c r="T6" s="1"/>
      <c r="U6" s="1"/>
      <c r="V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T7" s="1"/>
      <c r="U7" s="1"/>
      <c r="V7" s="1"/>
    </row>
    <row r="8" spans="1:22" ht="45" x14ac:dyDescent="0.25">
      <c r="A8" s="1"/>
      <c r="B8" s="5" t="s">
        <v>35</v>
      </c>
      <c r="C8" s="8" t="s">
        <v>36</v>
      </c>
      <c r="D8" s="8" t="s">
        <v>37</v>
      </c>
      <c r="E8" s="3"/>
      <c r="F8" s="3"/>
      <c r="G8" s="3"/>
      <c r="H8" s="3"/>
      <c r="I8" s="3"/>
      <c r="J8" s="3"/>
      <c r="K8" s="3"/>
      <c r="L8" s="3"/>
      <c r="M8" s="3"/>
      <c r="N8" s="3"/>
      <c r="O8" s="1"/>
      <c r="P8" s="1"/>
      <c r="Q8" s="1"/>
      <c r="R8" s="1"/>
      <c r="T8" s="1"/>
      <c r="U8" s="1"/>
      <c r="V8" s="1"/>
    </row>
    <row r="9" spans="1:22" x14ac:dyDescent="0.25">
      <c r="A9" s="1"/>
      <c r="B9" s="6">
        <v>58</v>
      </c>
      <c r="C9" s="6">
        <v>27</v>
      </c>
      <c r="D9" s="7">
        <f>C9/B9</f>
        <v>0.46551724137931033</v>
      </c>
      <c r="E9" s="3"/>
      <c r="F9" s="3"/>
      <c r="G9" s="3"/>
      <c r="H9" s="3"/>
      <c r="I9" s="3"/>
      <c r="J9" s="3"/>
      <c r="K9" s="3"/>
      <c r="L9" s="3"/>
      <c r="M9" s="3"/>
      <c r="N9" s="3"/>
      <c r="O9" s="1"/>
      <c r="P9" s="1"/>
      <c r="Q9" s="1"/>
      <c r="R9" s="1"/>
      <c r="T9" s="1"/>
      <c r="U9" s="1"/>
      <c r="V9" s="1"/>
    </row>
    <row r="13" spans="1:22" ht="15.75" x14ac:dyDescent="0.25">
      <c r="B13" s="9" t="s">
        <v>38</v>
      </c>
    </row>
    <row r="14" spans="1:22" ht="15" customHeight="1" x14ac:dyDescent="0.25"/>
    <row r="15" spans="1:22" ht="22.5" customHeight="1" x14ac:dyDescent="0.25">
      <c r="B15" s="67"/>
      <c r="C15" s="60" t="s">
        <v>0</v>
      </c>
      <c r="D15" s="60" t="s">
        <v>1</v>
      </c>
    </row>
    <row r="16" spans="1:22" ht="19.5" customHeight="1" x14ac:dyDescent="0.25">
      <c r="B16" s="65" t="s">
        <v>2</v>
      </c>
      <c r="C16" s="61">
        <v>0</v>
      </c>
      <c r="D16" s="62">
        <f>C16/C9</f>
        <v>0</v>
      </c>
    </row>
    <row r="17" spans="2:17" ht="19.5" customHeight="1" x14ac:dyDescent="0.25">
      <c r="B17" s="65" t="s">
        <v>3</v>
      </c>
      <c r="C17" s="61">
        <v>0</v>
      </c>
      <c r="D17" s="62">
        <f>C17/C9</f>
        <v>0</v>
      </c>
    </row>
    <row r="18" spans="2:17" ht="26.25" customHeight="1" x14ac:dyDescent="0.25">
      <c r="B18" s="65" t="s">
        <v>4</v>
      </c>
      <c r="C18" s="61">
        <v>1</v>
      </c>
      <c r="D18" s="62">
        <f>C18/C9</f>
        <v>3.7037037037037035E-2</v>
      </c>
    </row>
    <row r="19" spans="2:17" ht="29.25" customHeight="1" x14ac:dyDescent="0.25">
      <c r="B19" s="65" t="s">
        <v>5</v>
      </c>
      <c r="C19" s="61">
        <v>11</v>
      </c>
      <c r="D19" s="62">
        <f>C19/C9</f>
        <v>0.40740740740740738</v>
      </c>
    </row>
    <row r="20" spans="2:17" ht="39.75" customHeight="1" x14ac:dyDescent="0.25">
      <c r="B20" s="65" t="s">
        <v>6</v>
      </c>
      <c r="C20" s="61">
        <v>1</v>
      </c>
      <c r="D20" s="62">
        <f>C20/C9</f>
        <v>3.7037037037037035E-2</v>
      </c>
    </row>
    <row r="21" spans="2:17" ht="31.5" customHeight="1" x14ac:dyDescent="0.25">
      <c r="B21" s="65" t="s">
        <v>7</v>
      </c>
      <c r="C21" s="61">
        <v>8</v>
      </c>
      <c r="D21" s="62">
        <f>C21/C9</f>
        <v>0.29629629629629628</v>
      </c>
    </row>
    <row r="22" spans="2:17" ht="25.5" customHeight="1" x14ac:dyDescent="0.25">
      <c r="B22" s="65" t="s">
        <v>8</v>
      </c>
      <c r="C22" s="61">
        <v>2</v>
      </c>
      <c r="D22" s="62">
        <f>C22/C9</f>
        <v>7.407407407407407E-2</v>
      </c>
    </row>
    <row r="23" spans="2:17" ht="37.5" customHeight="1" x14ac:dyDescent="0.25">
      <c r="B23" s="65" t="s">
        <v>9</v>
      </c>
      <c r="C23" s="61">
        <v>1</v>
      </c>
      <c r="D23" s="62">
        <f>C23/C9</f>
        <v>3.7037037037037035E-2</v>
      </c>
    </row>
    <row r="24" spans="2:17" ht="32.25" customHeight="1" x14ac:dyDescent="0.25">
      <c r="B24" s="65" t="s">
        <v>10</v>
      </c>
      <c r="C24" s="61">
        <v>0</v>
      </c>
      <c r="D24" s="62">
        <f>C24/C9</f>
        <v>0</v>
      </c>
    </row>
    <row r="25" spans="2:17" ht="15" customHeight="1" x14ac:dyDescent="0.25">
      <c r="B25" s="65" t="s">
        <v>11</v>
      </c>
      <c r="C25" s="61">
        <v>0</v>
      </c>
      <c r="D25" s="62">
        <f>C25/C9</f>
        <v>0</v>
      </c>
    </row>
    <row r="26" spans="2:17" ht="21" customHeight="1" x14ac:dyDescent="0.25">
      <c r="B26" s="65" t="s">
        <v>12</v>
      </c>
      <c r="C26" s="61">
        <v>1</v>
      </c>
      <c r="D26" s="62">
        <f>C26/C9</f>
        <v>3.7037037037037035E-2</v>
      </c>
    </row>
    <row r="27" spans="2:17" ht="21" customHeight="1" x14ac:dyDescent="0.25">
      <c r="B27" s="65" t="s">
        <v>39</v>
      </c>
      <c r="C27" s="61">
        <v>2</v>
      </c>
      <c r="D27" s="62">
        <f>C27/C9</f>
        <v>7.407407407407407E-2</v>
      </c>
    </row>
    <row r="28" spans="2:17" ht="26.25" customHeight="1" x14ac:dyDescent="0.25">
      <c r="B28" s="66" t="s">
        <v>13</v>
      </c>
      <c r="C28" s="63">
        <v>27</v>
      </c>
      <c r="D28" s="64">
        <v>1</v>
      </c>
    </row>
    <row r="29" spans="2:17" ht="15" customHeight="1" x14ac:dyDescent="0.25"/>
    <row r="30" spans="2:17" ht="15" customHeight="1" x14ac:dyDescent="0.25"/>
    <row r="31" spans="2:17" ht="15" customHeight="1" x14ac:dyDescent="0.25"/>
    <row r="32" spans="2:17" ht="34.5" customHeight="1" x14ac:dyDescent="0.25">
      <c r="B32" s="103" t="s">
        <v>40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22" ht="15" customHeight="1" x14ac:dyDescent="0.25"/>
    <row r="34" spans="1:22" ht="23.25" customHeight="1" x14ac:dyDescent="0.25">
      <c r="B34" s="68"/>
      <c r="C34" s="60" t="s">
        <v>0</v>
      </c>
      <c r="D34" s="60" t="s">
        <v>1</v>
      </c>
    </row>
    <row r="35" spans="1:22" ht="21.75" customHeight="1" x14ac:dyDescent="0.25">
      <c r="B35" s="65" t="s">
        <v>14</v>
      </c>
      <c r="C35" s="61">
        <v>1</v>
      </c>
      <c r="D35" s="62">
        <f>C35/C9</f>
        <v>3.7037037037037035E-2</v>
      </c>
    </row>
    <row r="36" spans="1:22" ht="18.75" customHeight="1" x14ac:dyDescent="0.25">
      <c r="B36" s="65" t="s">
        <v>15</v>
      </c>
      <c r="C36" s="61">
        <v>2</v>
      </c>
      <c r="D36" s="62">
        <f>C36/C9</f>
        <v>7.407407407407407E-2</v>
      </c>
    </row>
    <row r="37" spans="1:22" ht="18" customHeight="1" x14ac:dyDescent="0.25">
      <c r="B37" s="65" t="s">
        <v>16</v>
      </c>
      <c r="C37" s="61">
        <v>6</v>
      </c>
      <c r="D37" s="62">
        <f>C37/C9</f>
        <v>0.22222222222222221</v>
      </c>
    </row>
    <row r="38" spans="1:22" ht="15" customHeight="1" x14ac:dyDescent="0.25">
      <c r="B38" s="65" t="s">
        <v>17</v>
      </c>
      <c r="C38" s="61">
        <v>3</v>
      </c>
      <c r="D38" s="62">
        <f>C38/C9</f>
        <v>0.1111111111111111</v>
      </c>
    </row>
    <row r="39" spans="1:22" ht="15" customHeight="1" x14ac:dyDescent="0.25">
      <c r="B39" s="65" t="s">
        <v>18</v>
      </c>
      <c r="C39" s="61">
        <v>15</v>
      </c>
      <c r="D39" s="62">
        <f>C39/C9</f>
        <v>0.55555555555555558</v>
      </c>
    </row>
    <row r="40" spans="1:22" ht="15" customHeight="1" x14ac:dyDescent="0.25">
      <c r="B40" s="65" t="s">
        <v>39</v>
      </c>
      <c r="C40" s="61">
        <v>0</v>
      </c>
      <c r="D40" s="62">
        <f>C40/C9</f>
        <v>0</v>
      </c>
    </row>
    <row r="41" spans="1:22" ht="15" customHeight="1" x14ac:dyDescent="0.25">
      <c r="B41" s="66" t="s">
        <v>13</v>
      </c>
      <c r="C41" s="63">
        <v>27</v>
      </c>
      <c r="D41" s="64">
        <v>1</v>
      </c>
    </row>
    <row r="42" spans="1:22" ht="15" customHeight="1" x14ac:dyDescent="0.25"/>
    <row r="43" spans="1:22" ht="15" customHeight="1" x14ac:dyDescent="0.25"/>
    <row r="44" spans="1:22" ht="15" customHeight="1" x14ac:dyDescent="0.25"/>
    <row r="45" spans="1:22" ht="15" customHeight="1" x14ac:dyDescent="0.25">
      <c r="A45" s="10"/>
      <c r="B45" s="12" t="s">
        <v>41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T45" s="11"/>
      <c r="U45" s="11"/>
      <c r="V45" s="11"/>
    </row>
    <row r="46" spans="1:22" ht="1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T46" s="10"/>
      <c r="U46" s="10"/>
      <c r="V46" s="10"/>
    </row>
    <row r="47" spans="1:22" ht="15" customHeight="1" x14ac:dyDescent="0.25">
      <c r="A47" s="10"/>
      <c r="B47" s="11"/>
      <c r="C47" s="11"/>
      <c r="D47" s="11"/>
      <c r="E47" s="11"/>
      <c r="F47" s="11"/>
      <c r="G47" s="11"/>
      <c r="H47" s="11"/>
      <c r="I47" s="92" t="s">
        <v>42</v>
      </c>
      <c r="J47" s="93"/>
      <c r="K47" s="92" t="s">
        <v>43</v>
      </c>
      <c r="L47" s="93"/>
      <c r="M47" s="92" t="s">
        <v>44</v>
      </c>
      <c r="N47" s="93"/>
      <c r="O47" s="94" t="s">
        <v>45</v>
      </c>
      <c r="P47" s="95"/>
      <c r="Q47" s="92" t="s">
        <v>46</v>
      </c>
      <c r="R47" s="93"/>
      <c r="S47" s="86" t="s">
        <v>60</v>
      </c>
      <c r="T47" s="96"/>
      <c r="U47" s="88" t="s">
        <v>47</v>
      </c>
      <c r="V47" s="90" t="s">
        <v>48</v>
      </c>
    </row>
    <row r="48" spans="1:22" ht="15" customHeight="1" x14ac:dyDescent="0.25">
      <c r="A48" s="10"/>
      <c r="B48" s="11"/>
      <c r="C48" s="11"/>
      <c r="D48" s="11"/>
      <c r="E48" s="11"/>
      <c r="F48" s="11"/>
      <c r="G48" s="11"/>
      <c r="H48" s="11"/>
      <c r="I48" s="13" t="s">
        <v>0</v>
      </c>
      <c r="J48" s="13" t="s">
        <v>1</v>
      </c>
      <c r="K48" s="13" t="s">
        <v>0</v>
      </c>
      <c r="L48" s="13" t="s">
        <v>1</v>
      </c>
      <c r="M48" s="13" t="s">
        <v>0</v>
      </c>
      <c r="N48" s="13" t="s">
        <v>1</v>
      </c>
      <c r="O48" s="13" t="s">
        <v>0</v>
      </c>
      <c r="P48" s="13" t="s">
        <v>1</v>
      </c>
      <c r="Q48" s="13" t="s">
        <v>0</v>
      </c>
      <c r="R48" s="13" t="s">
        <v>1</v>
      </c>
      <c r="S48" s="35" t="s">
        <v>0</v>
      </c>
      <c r="T48" s="35" t="s">
        <v>1</v>
      </c>
      <c r="U48" s="89"/>
      <c r="V48" s="91"/>
    </row>
    <row r="49" spans="1:24" ht="15" customHeight="1" x14ac:dyDescent="0.25">
      <c r="A49" s="10"/>
      <c r="B49" s="97" t="s">
        <v>19</v>
      </c>
      <c r="C49" s="98"/>
      <c r="D49" s="98"/>
      <c r="E49" s="98"/>
      <c r="F49" s="98"/>
      <c r="G49" s="98"/>
      <c r="H49" s="99"/>
      <c r="I49" s="14">
        <v>3</v>
      </c>
      <c r="J49" s="15">
        <f>I49/C9</f>
        <v>0.1111111111111111</v>
      </c>
      <c r="K49" s="14">
        <v>3</v>
      </c>
      <c r="L49" s="37">
        <f>K49/C9</f>
        <v>0.1111111111111111</v>
      </c>
      <c r="M49" s="14">
        <v>11</v>
      </c>
      <c r="N49" s="37">
        <f>M49/C9</f>
        <v>0.40740740740740738</v>
      </c>
      <c r="O49" s="14">
        <v>9</v>
      </c>
      <c r="P49" s="37">
        <f>O49/C9</f>
        <v>0.33333333333333331</v>
      </c>
      <c r="Q49" s="14">
        <v>1</v>
      </c>
      <c r="R49" s="37">
        <f>Q49/C9</f>
        <v>3.7037037037037035E-2</v>
      </c>
      <c r="S49" s="39">
        <v>0</v>
      </c>
      <c r="T49" s="37">
        <f>S49/C9</f>
        <v>0</v>
      </c>
      <c r="U49" s="16">
        <v>3.07</v>
      </c>
      <c r="V49" s="16">
        <v>1.04</v>
      </c>
      <c r="W49" s="109"/>
    </row>
    <row r="50" spans="1:24" ht="15" customHeight="1" x14ac:dyDescent="0.25">
      <c r="A50" s="10"/>
      <c r="B50" s="97" t="s">
        <v>20</v>
      </c>
      <c r="C50" s="98"/>
      <c r="D50" s="98"/>
      <c r="E50" s="98"/>
      <c r="F50" s="98"/>
      <c r="G50" s="98"/>
      <c r="H50" s="99"/>
      <c r="I50" s="14">
        <v>2</v>
      </c>
      <c r="J50" s="37">
        <f>I50/C9</f>
        <v>7.407407407407407E-2</v>
      </c>
      <c r="K50" s="14">
        <v>3</v>
      </c>
      <c r="L50" s="37">
        <f>K50/C9</f>
        <v>0.1111111111111111</v>
      </c>
      <c r="M50" s="14">
        <v>17</v>
      </c>
      <c r="N50" s="37">
        <f>M50/C9</f>
        <v>0.62962962962962965</v>
      </c>
      <c r="O50" s="14">
        <v>4</v>
      </c>
      <c r="P50" s="37">
        <f>O50/C9</f>
        <v>0.14814814814814814</v>
      </c>
      <c r="Q50" s="14">
        <v>1</v>
      </c>
      <c r="R50" s="37">
        <f>Q50/C9</f>
        <v>3.7037037037037035E-2</v>
      </c>
      <c r="S50" s="39">
        <v>0</v>
      </c>
      <c r="T50" s="37">
        <f>S50/C9</f>
        <v>0</v>
      </c>
      <c r="U50" s="16">
        <v>2.96</v>
      </c>
      <c r="V50" s="16">
        <v>0.85</v>
      </c>
      <c r="W50" s="109"/>
      <c r="X50" s="33"/>
    </row>
    <row r="51" spans="1:24" ht="15" customHeight="1" x14ac:dyDescent="0.25">
      <c r="A51" s="10"/>
      <c r="B51" s="97" t="s">
        <v>21</v>
      </c>
      <c r="C51" s="98"/>
      <c r="D51" s="98"/>
      <c r="E51" s="98"/>
      <c r="F51" s="98"/>
      <c r="G51" s="98"/>
      <c r="H51" s="99"/>
      <c r="I51" s="14">
        <v>1</v>
      </c>
      <c r="J51" s="37">
        <f>I51/C9</f>
        <v>3.7037037037037035E-2</v>
      </c>
      <c r="K51" s="14">
        <v>7</v>
      </c>
      <c r="L51" s="37">
        <f>K51/C9</f>
        <v>0.25925925925925924</v>
      </c>
      <c r="M51" s="14">
        <v>8</v>
      </c>
      <c r="N51" s="37">
        <f>M51/C9</f>
        <v>0.29629629629629628</v>
      </c>
      <c r="O51" s="14">
        <v>9</v>
      </c>
      <c r="P51" s="37">
        <f>O51/C9</f>
        <v>0.33333333333333331</v>
      </c>
      <c r="Q51" s="14">
        <v>1</v>
      </c>
      <c r="R51" s="37">
        <f>Q51/C9</f>
        <v>3.7037037037037035E-2</v>
      </c>
      <c r="S51" s="39">
        <v>1</v>
      </c>
      <c r="T51" s="37">
        <f>S51/C9</f>
        <v>3.7037037037037035E-2</v>
      </c>
      <c r="U51" s="16">
        <v>3.08</v>
      </c>
      <c r="V51" s="16">
        <v>0.98</v>
      </c>
      <c r="W51" s="109"/>
      <c r="X51" s="33"/>
    </row>
    <row r="52" spans="1:24" ht="15" customHeight="1" x14ac:dyDescent="0.25"/>
    <row r="53" spans="1:24" ht="15" customHeight="1" x14ac:dyDescent="0.25"/>
    <row r="54" spans="1:24" ht="15" customHeight="1" x14ac:dyDescent="0.25"/>
    <row r="55" spans="1:24" ht="15" customHeight="1" x14ac:dyDescent="0.25">
      <c r="A55" s="17"/>
      <c r="B55" s="19" t="s">
        <v>49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T55" s="18"/>
      <c r="U55" s="18"/>
      <c r="V55" s="18"/>
    </row>
    <row r="56" spans="1:24" ht="15" customHeight="1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T56" s="17"/>
      <c r="U56" s="17"/>
      <c r="V56" s="17"/>
    </row>
    <row r="57" spans="1:24" ht="15" customHeight="1" x14ac:dyDescent="0.25">
      <c r="A57" s="17"/>
      <c r="B57" s="18"/>
      <c r="C57" s="18"/>
      <c r="D57" s="18"/>
      <c r="E57" s="18"/>
      <c r="F57" s="18"/>
      <c r="G57" s="18"/>
      <c r="H57" s="18"/>
      <c r="I57" s="92" t="s">
        <v>50</v>
      </c>
      <c r="J57" s="93"/>
      <c r="K57" s="92" t="s">
        <v>51</v>
      </c>
      <c r="L57" s="93"/>
      <c r="M57" s="92" t="s">
        <v>52</v>
      </c>
      <c r="N57" s="93"/>
      <c r="O57" s="94" t="s">
        <v>53</v>
      </c>
      <c r="P57" s="95"/>
      <c r="Q57" s="92" t="s">
        <v>54</v>
      </c>
      <c r="R57" s="93"/>
      <c r="S57" s="94" t="s">
        <v>60</v>
      </c>
      <c r="T57" s="104"/>
      <c r="U57" s="88" t="s">
        <v>47</v>
      </c>
      <c r="V57" s="90" t="s">
        <v>48</v>
      </c>
    </row>
    <row r="58" spans="1:24" ht="15" customHeight="1" x14ac:dyDescent="0.25">
      <c r="A58" s="17"/>
      <c r="B58" s="18"/>
      <c r="C58" s="18"/>
      <c r="D58" s="18"/>
      <c r="E58" s="18"/>
      <c r="F58" s="18"/>
      <c r="G58" s="18"/>
      <c r="H58" s="18"/>
      <c r="I58" s="20" t="s">
        <v>0</v>
      </c>
      <c r="J58" s="20" t="s">
        <v>1</v>
      </c>
      <c r="K58" s="20" t="s">
        <v>0</v>
      </c>
      <c r="L58" s="20" t="s">
        <v>1</v>
      </c>
      <c r="M58" s="20" t="s">
        <v>0</v>
      </c>
      <c r="N58" s="20" t="s">
        <v>1</v>
      </c>
      <c r="O58" s="20" t="s">
        <v>0</v>
      </c>
      <c r="P58" s="20" t="s">
        <v>1</v>
      </c>
      <c r="Q58" s="20" t="s">
        <v>0</v>
      </c>
      <c r="R58" s="20" t="s">
        <v>1</v>
      </c>
      <c r="S58" s="35" t="s">
        <v>0</v>
      </c>
      <c r="T58" s="35" t="s">
        <v>1</v>
      </c>
      <c r="U58" s="89"/>
      <c r="V58" s="91"/>
    </row>
    <row r="59" spans="1:24" ht="15" customHeight="1" x14ac:dyDescent="0.25">
      <c r="A59" s="17"/>
      <c r="B59" s="97" t="s">
        <v>22</v>
      </c>
      <c r="C59" s="98"/>
      <c r="D59" s="98"/>
      <c r="E59" s="98"/>
      <c r="F59" s="98"/>
      <c r="G59" s="98"/>
      <c r="H59" s="99"/>
      <c r="I59" s="22">
        <v>2</v>
      </c>
      <c r="J59" s="23">
        <f>I59/C9</f>
        <v>7.407407407407407E-2</v>
      </c>
      <c r="K59" s="22">
        <v>6</v>
      </c>
      <c r="L59" s="37">
        <f>K59/C9</f>
        <v>0.22222222222222221</v>
      </c>
      <c r="M59" s="22">
        <v>18</v>
      </c>
      <c r="N59" s="37">
        <f>M59/C9</f>
        <v>0.66666666666666663</v>
      </c>
      <c r="O59" s="22">
        <v>0</v>
      </c>
      <c r="P59" s="37">
        <f>O59/C9</f>
        <v>0</v>
      </c>
      <c r="Q59" s="22">
        <v>0</v>
      </c>
      <c r="R59" s="37">
        <f>Q59/C9</f>
        <v>0</v>
      </c>
      <c r="S59" s="39">
        <v>1</v>
      </c>
      <c r="T59" s="37">
        <f>S59/C9</f>
        <v>3.7037037037037035E-2</v>
      </c>
      <c r="U59" s="24">
        <v>2.62</v>
      </c>
      <c r="V59" s="24">
        <v>0.64</v>
      </c>
      <c r="W59" s="109"/>
      <c r="X59" s="33"/>
    </row>
    <row r="60" spans="1:24" ht="15" customHeight="1" x14ac:dyDescent="0.25">
      <c r="A60" s="17"/>
      <c r="B60" s="97" t="s">
        <v>23</v>
      </c>
      <c r="C60" s="98"/>
      <c r="D60" s="98"/>
      <c r="E60" s="98"/>
      <c r="F60" s="98"/>
      <c r="G60" s="98"/>
      <c r="H60" s="99"/>
      <c r="I60" s="22">
        <v>2</v>
      </c>
      <c r="J60" s="37">
        <f>I60/C9</f>
        <v>7.407407407407407E-2</v>
      </c>
      <c r="K60" s="22">
        <v>13</v>
      </c>
      <c r="L60" s="37">
        <f>K60/C9</f>
        <v>0.48148148148148145</v>
      </c>
      <c r="M60" s="22">
        <v>9</v>
      </c>
      <c r="N60" s="37">
        <f>M60/C9</f>
        <v>0.33333333333333331</v>
      </c>
      <c r="O60" s="22">
        <v>2</v>
      </c>
      <c r="P60" s="37">
        <f>O60/C9</f>
        <v>7.407407407407407E-2</v>
      </c>
      <c r="Q60" s="22">
        <v>0</v>
      </c>
      <c r="R60" s="37">
        <f>Q60/C9</f>
        <v>0</v>
      </c>
      <c r="S60" s="39">
        <v>1</v>
      </c>
      <c r="T60" s="37">
        <f>S60/C9</f>
        <v>3.7037037037037035E-2</v>
      </c>
      <c r="U60" s="24">
        <v>2.42</v>
      </c>
      <c r="V60" s="24">
        <v>0.76</v>
      </c>
      <c r="W60" s="109"/>
      <c r="X60" s="33"/>
    </row>
    <row r="61" spans="1:24" ht="15" customHeight="1" x14ac:dyDescent="0.25">
      <c r="A61" s="17"/>
      <c r="B61" s="97" t="s">
        <v>24</v>
      </c>
      <c r="C61" s="98"/>
      <c r="D61" s="98"/>
      <c r="E61" s="98"/>
      <c r="F61" s="98"/>
      <c r="G61" s="98"/>
      <c r="H61" s="99"/>
      <c r="I61" s="21">
        <v>0</v>
      </c>
      <c r="J61" s="37">
        <f>I61/C9</f>
        <v>0</v>
      </c>
      <c r="K61" s="22">
        <v>2</v>
      </c>
      <c r="L61" s="37">
        <f>K61/C9</f>
        <v>7.407407407407407E-2</v>
      </c>
      <c r="M61" s="22">
        <v>18</v>
      </c>
      <c r="N61" s="37">
        <f>M61/C9</f>
        <v>0.66666666666666663</v>
      </c>
      <c r="O61" s="22">
        <v>7</v>
      </c>
      <c r="P61" s="37">
        <f>O61/C9</f>
        <v>0.25925925925925924</v>
      </c>
      <c r="Q61" s="22">
        <v>0</v>
      </c>
      <c r="R61" s="37">
        <f>Q61/C9</f>
        <v>0</v>
      </c>
      <c r="S61" s="39">
        <v>0</v>
      </c>
      <c r="T61" s="37">
        <f>S61/C9</f>
        <v>0</v>
      </c>
      <c r="U61" s="24">
        <v>3.19</v>
      </c>
      <c r="V61" s="24">
        <v>0.56000000000000005</v>
      </c>
      <c r="W61" s="109"/>
      <c r="X61" s="33"/>
    </row>
    <row r="62" spans="1:24" ht="15" customHeight="1" x14ac:dyDescent="0.25">
      <c r="A62" s="17"/>
      <c r="B62" s="97" t="s">
        <v>25</v>
      </c>
      <c r="C62" s="98"/>
      <c r="D62" s="98"/>
      <c r="E62" s="98"/>
      <c r="F62" s="98"/>
      <c r="G62" s="98"/>
      <c r="H62" s="99"/>
      <c r="I62" s="22">
        <v>1</v>
      </c>
      <c r="J62" s="37">
        <f>I62/C9</f>
        <v>3.7037037037037035E-2</v>
      </c>
      <c r="K62" s="22">
        <v>9</v>
      </c>
      <c r="L62" s="37">
        <f>K62/C9</f>
        <v>0.33333333333333331</v>
      </c>
      <c r="M62" s="22">
        <v>10</v>
      </c>
      <c r="N62" s="37">
        <f>M62/C9</f>
        <v>0.37037037037037035</v>
      </c>
      <c r="O62" s="22">
        <v>7</v>
      </c>
      <c r="P62" s="37">
        <f>O62/C9</f>
        <v>0.25925925925925924</v>
      </c>
      <c r="Q62" s="22">
        <v>0</v>
      </c>
      <c r="R62" s="37">
        <f>Q62/C9</f>
        <v>0</v>
      </c>
      <c r="S62" s="39">
        <v>0</v>
      </c>
      <c r="T62" s="37">
        <f>S62/C9</f>
        <v>0</v>
      </c>
      <c r="U62" s="24">
        <v>2.85</v>
      </c>
      <c r="V62" s="24">
        <v>0.86</v>
      </c>
      <c r="W62" s="109"/>
      <c r="X62" s="33"/>
    </row>
    <row r="63" spans="1:24" ht="15" customHeight="1" x14ac:dyDescent="0.25">
      <c r="A63" s="17"/>
      <c r="B63" s="97" t="s">
        <v>55</v>
      </c>
      <c r="C63" s="98"/>
      <c r="D63" s="98"/>
      <c r="E63" s="98"/>
      <c r="F63" s="98"/>
      <c r="G63" s="98"/>
      <c r="H63" s="99"/>
      <c r="I63" s="25">
        <v>1</v>
      </c>
      <c r="J63" s="37">
        <f>I63/C9</f>
        <v>3.7037037037037035E-2</v>
      </c>
      <c r="K63" s="22">
        <v>1</v>
      </c>
      <c r="L63" s="37">
        <f>K63/C9</f>
        <v>3.7037037037037035E-2</v>
      </c>
      <c r="M63" s="22">
        <v>12</v>
      </c>
      <c r="N63" s="37">
        <f>M63/C9</f>
        <v>0.44444444444444442</v>
      </c>
      <c r="O63" s="22">
        <v>13</v>
      </c>
      <c r="P63" s="37">
        <f>O63/C9</f>
        <v>0.48148148148148145</v>
      </c>
      <c r="Q63" s="22">
        <v>0</v>
      </c>
      <c r="R63" s="37">
        <f>Q63/C9</f>
        <v>0</v>
      </c>
      <c r="S63" s="39">
        <v>0</v>
      </c>
      <c r="T63" s="37">
        <f>S63/C9</f>
        <v>0</v>
      </c>
      <c r="U63" s="24">
        <v>3.37</v>
      </c>
      <c r="V63" s="24">
        <v>0.74</v>
      </c>
      <c r="W63" s="109"/>
      <c r="X63" s="33"/>
    </row>
    <row r="64" spans="1:24" ht="15" customHeight="1" x14ac:dyDescent="0.25">
      <c r="A64" s="17"/>
      <c r="B64" s="97" t="s">
        <v>26</v>
      </c>
      <c r="C64" s="98"/>
      <c r="D64" s="98"/>
      <c r="E64" s="98"/>
      <c r="F64" s="98"/>
      <c r="G64" s="98"/>
      <c r="H64" s="99"/>
      <c r="I64" s="25">
        <v>1</v>
      </c>
      <c r="J64" s="37">
        <f>I64/C9</f>
        <v>3.7037037037037035E-2</v>
      </c>
      <c r="K64" s="22">
        <v>4</v>
      </c>
      <c r="L64" s="37">
        <f>K64/C9</f>
        <v>0.14814814814814814</v>
      </c>
      <c r="M64" s="22">
        <v>12</v>
      </c>
      <c r="N64" s="37">
        <f>M64/C9</f>
        <v>0.44444444444444442</v>
      </c>
      <c r="O64" s="22">
        <v>10</v>
      </c>
      <c r="P64" s="37">
        <f>O64/C9</f>
        <v>0.37037037037037035</v>
      </c>
      <c r="Q64" s="22">
        <v>0</v>
      </c>
      <c r="R64" s="37">
        <f>Q64/C9</f>
        <v>0</v>
      </c>
      <c r="S64" s="39">
        <v>0</v>
      </c>
      <c r="T64" s="37">
        <f>S64/C9</f>
        <v>0</v>
      </c>
      <c r="U64" s="24">
        <v>3.15</v>
      </c>
      <c r="V64" s="24">
        <v>0.82</v>
      </c>
      <c r="W64" s="109"/>
      <c r="X64" s="33"/>
    </row>
    <row r="65" spans="1:24" ht="15" customHeight="1" x14ac:dyDescent="0.25">
      <c r="A65" s="17"/>
      <c r="B65" s="97" t="s">
        <v>27</v>
      </c>
      <c r="C65" s="98"/>
      <c r="D65" s="98"/>
      <c r="E65" s="98"/>
      <c r="F65" s="98"/>
      <c r="G65" s="98"/>
      <c r="H65" s="99"/>
      <c r="I65" s="25">
        <v>0</v>
      </c>
      <c r="J65" s="37">
        <f>I65/C9</f>
        <v>0</v>
      </c>
      <c r="K65" s="22">
        <v>6</v>
      </c>
      <c r="L65" s="37">
        <f>K65/C9</f>
        <v>0.22222222222222221</v>
      </c>
      <c r="M65" s="22">
        <v>9</v>
      </c>
      <c r="N65" s="37">
        <f>M65/C9</f>
        <v>0.33333333333333331</v>
      </c>
      <c r="O65" s="22">
        <v>11</v>
      </c>
      <c r="P65" s="37">
        <f>O65/C9</f>
        <v>0.40740740740740738</v>
      </c>
      <c r="Q65" s="22">
        <v>1</v>
      </c>
      <c r="R65" s="37">
        <f>Q65/C9</f>
        <v>3.7037037037037035E-2</v>
      </c>
      <c r="S65" s="39">
        <v>0</v>
      </c>
      <c r="T65" s="37">
        <f>S65/C9</f>
        <v>0</v>
      </c>
      <c r="U65" s="24">
        <v>3.26</v>
      </c>
      <c r="V65" s="24">
        <v>0.86</v>
      </c>
      <c r="W65" s="109"/>
      <c r="X65" s="33"/>
    </row>
    <row r="66" spans="1:24" ht="15" customHeight="1" x14ac:dyDescent="0.25">
      <c r="A66" s="17"/>
      <c r="B66" s="97" t="s">
        <v>28</v>
      </c>
      <c r="C66" s="98"/>
      <c r="D66" s="98"/>
      <c r="E66" s="98"/>
      <c r="F66" s="98"/>
      <c r="G66" s="98"/>
      <c r="H66" s="99"/>
      <c r="I66" s="25">
        <v>0</v>
      </c>
      <c r="J66" s="37">
        <f>I66/C9</f>
        <v>0</v>
      </c>
      <c r="K66" s="22">
        <v>3</v>
      </c>
      <c r="L66" s="37">
        <f>K66/C9</f>
        <v>0.1111111111111111</v>
      </c>
      <c r="M66" s="22">
        <v>10</v>
      </c>
      <c r="N66" s="37">
        <f>M66/C9</f>
        <v>0.37037037037037035</v>
      </c>
      <c r="O66" s="22">
        <v>12</v>
      </c>
      <c r="P66" s="37">
        <f>O66/C9</f>
        <v>0.44444444444444442</v>
      </c>
      <c r="Q66" s="22">
        <v>0</v>
      </c>
      <c r="R66" s="37">
        <f>Q66/C9</f>
        <v>0</v>
      </c>
      <c r="S66" s="39">
        <v>2</v>
      </c>
      <c r="T66" s="37">
        <f>S66/C9</f>
        <v>7.407407407407407E-2</v>
      </c>
      <c r="U66" s="24">
        <v>3.36</v>
      </c>
      <c r="V66" s="24">
        <v>0.7</v>
      </c>
      <c r="W66" s="109"/>
      <c r="X66" s="33"/>
    </row>
    <row r="67" spans="1:24" ht="15" customHeight="1" x14ac:dyDescent="0.25">
      <c r="A67" s="17"/>
      <c r="B67" s="97" t="s">
        <v>29</v>
      </c>
      <c r="C67" s="98"/>
      <c r="D67" s="98"/>
      <c r="E67" s="98"/>
      <c r="F67" s="98"/>
      <c r="G67" s="98"/>
      <c r="H67" s="99"/>
      <c r="I67" s="25">
        <v>0</v>
      </c>
      <c r="J67" s="37">
        <f>I67/C9</f>
        <v>0</v>
      </c>
      <c r="K67" s="22">
        <v>5</v>
      </c>
      <c r="L67" s="37">
        <f>K67/C9</f>
        <v>0.18518518518518517</v>
      </c>
      <c r="M67" s="22">
        <v>8</v>
      </c>
      <c r="N67" s="37">
        <f>M67/C9</f>
        <v>0.29629629629629628</v>
      </c>
      <c r="O67" s="22">
        <v>13</v>
      </c>
      <c r="P67" s="37">
        <f>O67/C9</f>
        <v>0.48148148148148145</v>
      </c>
      <c r="Q67" s="22">
        <v>1</v>
      </c>
      <c r="R67" s="37">
        <f>Q67/C9</f>
        <v>3.7037037037037035E-2</v>
      </c>
      <c r="S67" s="39">
        <v>0</v>
      </c>
      <c r="T67" s="37">
        <f>S67/C9</f>
        <v>0</v>
      </c>
      <c r="U67" s="24">
        <v>3.37</v>
      </c>
      <c r="V67" s="24">
        <v>0.84</v>
      </c>
      <c r="W67" s="109"/>
      <c r="X67" s="33"/>
    </row>
    <row r="68" spans="1:24" ht="15" customHeight="1" x14ac:dyDescent="0.25">
      <c r="A68" s="17"/>
      <c r="B68" s="97" t="s">
        <v>30</v>
      </c>
      <c r="C68" s="98"/>
      <c r="D68" s="98"/>
      <c r="E68" s="98"/>
      <c r="F68" s="98"/>
      <c r="G68" s="98"/>
      <c r="H68" s="99"/>
      <c r="I68" s="25">
        <v>0</v>
      </c>
      <c r="J68" s="37">
        <f>I68/C9</f>
        <v>0</v>
      </c>
      <c r="K68" s="22">
        <v>6</v>
      </c>
      <c r="L68" s="37">
        <f>K68/C9</f>
        <v>0.22222222222222221</v>
      </c>
      <c r="M68" s="22">
        <v>8</v>
      </c>
      <c r="N68" s="37">
        <f>M68/C9</f>
        <v>0.29629629629629628</v>
      </c>
      <c r="O68" s="22">
        <v>10</v>
      </c>
      <c r="P68" s="37">
        <f>O68/C9</f>
        <v>0.37037037037037035</v>
      </c>
      <c r="Q68" s="22">
        <v>3</v>
      </c>
      <c r="R68" s="37">
        <f>Q68/C9</f>
        <v>0.1111111111111111</v>
      </c>
      <c r="S68" s="39">
        <v>0</v>
      </c>
      <c r="T68" s="37">
        <f>S68/C9</f>
        <v>0</v>
      </c>
      <c r="U68" s="24">
        <v>3.37</v>
      </c>
      <c r="V68" s="24">
        <v>0.97</v>
      </c>
      <c r="W68" s="109"/>
      <c r="X68" s="33"/>
    </row>
    <row r="69" spans="1:24" ht="15" customHeight="1" x14ac:dyDescent="0.25">
      <c r="A69" s="17"/>
      <c r="B69" s="97" t="s">
        <v>31</v>
      </c>
      <c r="C69" s="98"/>
      <c r="D69" s="98"/>
      <c r="E69" s="98"/>
      <c r="F69" s="98"/>
      <c r="G69" s="98"/>
      <c r="H69" s="99"/>
      <c r="I69" s="22">
        <v>3</v>
      </c>
      <c r="J69" s="37">
        <f>I69/C9</f>
        <v>0.1111111111111111</v>
      </c>
      <c r="K69" s="22">
        <v>5</v>
      </c>
      <c r="L69" s="37">
        <f>K69/C9</f>
        <v>0.18518518518518517</v>
      </c>
      <c r="M69" s="22">
        <v>5</v>
      </c>
      <c r="N69" s="37">
        <f>M69/C9</f>
        <v>0.18518518518518517</v>
      </c>
      <c r="O69" s="22">
        <v>6</v>
      </c>
      <c r="P69" s="37">
        <f>O69/C9</f>
        <v>0.22222222222222221</v>
      </c>
      <c r="Q69" s="22">
        <v>0</v>
      </c>
      <c r="R69" s="37">
        <f>Q69/C9</f>
        <v>0</v>
      </c>
      <c r="S69" s="39">
        <v>8</v>
      </c>
      <c r="T69" s="37">
        <f>S69/C9</f>
        <v>0.29629629629629628</v>
      </c>
      <c r="U69" s="24">
        <v>2.74</v>
      </c>
      <c r="V69" s="24">
        <v>1.1000000000000001</v>
      </c>
      <c r="W69" s="109"/>
      <c r="X69" s="33"/>
    </row>
    <row r="70" spans="1:24" ht="15" customHeight="1" x14ac:dyDescent="0.25"/>
    <row r="71" spans="1:24" ht="15" customHeight="1" x14ac:dyDescent="0.25"/>
    <row r="72" spans="1:24" ht="15" customHeight="1" x14ac:dyDescent="0.25"/>
    <row r="73" spans="1:24" ht="15" customHeight="1" x14ac:dyDescent="0.25">
      <c r="A73" s="26"/>
      <c r="B73" s="28" t="s">
        <v>32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T73" s="27"/>
      <c r="U73" s="27"/>
      <c r="V73" s="27"/>
    </row>
    <row r="74" spans="1:24" ht="15" customHeight="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T74" s="26"/>
      <c r="U74" s="26"/>
      <c r="V74" s="26"/>
    </row>
    <row r="75" spans="1:24" ht="30.75" customHeight="1" x14ac:dyDescent="0.25">
      <c r="A75" s="26"/>
      <c r="B75" s="92" t="s">
        <v>56</v>
      </c>
      <c r="C75" s="93"/>
      <c r="D75" s="94" t="s">
        <v>57</v>
      </c>
      <c r="E75" s="95"/>
      <c r="F75" s="94" t="s">
        <v>44</v>
      </c>
      <c r="G75" s="95"/>
      <c r="H75" s="94" t="s">
        <v>58</v>
      </c>
      <c r="I75" s="95"/>
      <c r="J75" s="92" t="s">
        <v>59</v>
      </c>
      <c r="K75" s="93"/>
      <c r="L75" s="86" t="s">
        <v>39</v>
      </c>
      <c r="M75" s="87"/>
      <c r="N75" s="88" t="s">
        <v>47</v>
      </c>
      <c r="O75" s="90" t="s">
        <v>48</v>
      </c>
      <c r="P75" s="27"/>
      <c r="Q75" s="27"/>
      <c r="R75" s="27"/>
      <c r="S75" s="27"/>
      <c r="T75" s="27"/>
      <c r="U75" s="33"/>
      <c r="V75" s="27"/>
      <c r="W75" s="27"/>
    </row>
    <row r="76" spans="1:24" ht="15" customHeight="1" x14ac:dyDescent="0.25">
      <c r="A76" s="26"/>
      <c r="B76" s="29" t="s">
        <v>0</v>
      </c>
      <c r="C76" s="29" t="s">
        <v>1</v>
      </c>
      <c r="D76" s="29" t="s">
        <v>0</v>
      </c>
      <c r="E76" s="29" t="s">
        <v>1</v>
      </c>
      <c r="F76" s="29" t="s">
        <v>0</v>
      </c>
      <c r="G76" s="29" t="s">
        <v>1</v>
      </c>
      <c r="H76" s="29" t="s">
        <v>0</v>
      </c>
      <c r="I76" s="29" t="s">
        <v>1</v>
      </c>
      <c r="J76" s="29" t="s">
        <v>0</v>
      </c>
      <c r="K76" s="29" t="s">
        <v>1</v>
      </c>
      <c r="L76" s="35" t="s">
        <v>0</v>
      </c>
      <c r="M76" s="35" t="s">
        <v>1</v>
      </c>
      <c r="N76" s="89"/>
      <c r="O76" s="91"/>
      <c r="P76" s="27"/>
      <c r="Q76" s="27"/>
      <c r="R76" s="27"/>
      <c r="S76" s="27"/>
      <c r="T76" s="27"/>
      <c r="U76" s="33"/>
      <c r="V76" s="27"/>
      <c r="W76" s="27"/>
    </row>
    <row r="77" spans="1:24" ht="15" customHeight="1" x14ac:dyDescent="0.25">
      <c r="A77" s="26"/>
      <c r="B77" s="30">
        <v>0</v>
      </c>
      <c r="C77" s="31">
        <f>B77/C9</f>
        <v>0</v>
      </c>
      <c r="D77" s="30">
        <v>4</v>
      </c>
      <c r="E77" s="37">
        <f>D77/C9</f>
        <v>0.14814814814814814</v>
      </c>
      <c r="F77" s="30">
        <v>15</v>
      </c>
      <c r="G77" s="37">
        <f>F77/C9</f>
        <v>0.55555555555555558</v>
      </c>
      <c r="H77" s="30">
        <v>7</v>
      </c>
      <c r="I77" s="37">
        <f>H77/C9</f>
        <v>0.25925925925925924</v>
      </c>
      <c r="J77" s="30">
        <v>0</v>
      </c>
      <c r="K77" s="37">
        <f>J77/C9</f>
        <v>0</v>
      </c>
      <c r="L77" s="36">
        <v>1</v>
      </c>
      <c r="M77" s="37">
        <f>L77/C9</f>
        <v>3.7037037037037035E-2</v>
      </c>
      <c r="N77" s="32">
        <v>3.12</v>
      </c>
      <c r="O77" s="32">
        <v>0.64</v>
      </c>
      <c r="P77" s="109"/>
      <c r="Q77" s="33"/>
      <c r="R77" s="27"/>
      <c r="S77" s="27"/>
      <c r="T77" s="33"/>
      <c r="U77" s="27"/>
      <c r="V77" s="27"/>
    </row>
    <row r="78" spans="1:24" ht="15" customHeight="1" x14ac:dyDescent="0.25"/>
    <row r="79" spans="1:24" ht="15" customHeight="1" x14ac:dyDescent="0.25"/>
    <row r="80" spans="1:24" ht="15" customHeight="1" x14ac:dyDescent="0.25"/>
    <row r="81" spans="1:23" ht="15" customHeight="1" x14ac:dyDescent="0.25">
      <c r="A81" s="27"/>
      <c r="B81" s="34" t="s">
        <v>33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27"/>
      <c r="P81" s="27"/>
      <c r="Q81" s="27"/>
      <c r="R81" s="27"/>
      <c r="T81" s="27"/>
      <c r="U81" s="27"/>
      <c r="V81" s="27"/>
    </row>
    <row r="82" spans="1:23" ht="15" customHeight="1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T82" s="27"/>
      <c r="U82" s="27"/>
      <c r="V82" s="27"/>
    </row>
    <row r="83" spans="1:23" ht="34.5" customHeight="1" x14ac:dyDescent="0.25">
      <c r="A83" s="27"/>
      <c r="B83" s="92" t="s">
        <v>56</v>
      </c>
      <c r="C83" s="93"/>
      <c r="D83" s="94" t="s">
        <v>57</v>
      </c>
      <c r="E83" s="95"/>
      <c r="F83" s="94" t="s">
        <v>44</v>
      </c>
      <c r="G83" s="95"/>
      <c r="H83" s="94" t="s">
        <v>58</v>
      </c>
      <c r="I83" s="95"/>
      <c r="J83" s="92" t="s">
        <v>59</v>
      </c>
      <c r="K83" s="93"/>
      <c r="L83" s="86" t="s">
        <v>39</v>
      </c>
      <c r="M83" s="87"/>
      <c r="N83" s="88" t="s">
        <v>47</v>
      </c>
      <c r="O83" s="90" t="s">
        <v>48</v>
      </c>
      <c r="P83" s="27"/>
      <c r="Q83" s="27"/>
      <c r="R83" s="27"/>
      <c r="S83" s="27"/>
      <c r="T83" s="27"/>
      <c r="U83" s="33"/>
      <c r="V83" s="27"/>
      <c r="W83" s="27"/>
    </row>
    <row r="84" spans="1:23" ht="15" customHeight="1" x14ac:dyDescent="0.25">
      <c r="A84" s="27"/>
      <c r="B84" s="35" t="s">
        <v>0</v>
      </c>
      <c r="C84" s="35" t="s">
        <v>1</v>
      </c>
      <c r="D84" s="35" t="s">
        <v>0</v>
      </c>
      <c r="E84" s="35" t="s">
        <v>1</v>
      </c>
      <c r="F84" s="35" t="s">
        <v>0</v>
      </c>
      <c r="G84" s="35" t="s">
        <v>1</v>
      </c>
      <c r="H84" s="35" t="s">
        <v>0</v>
      </c>
      <c r="I84" s="35" t="s">
        <v>1</v>
      </c>
      <c r="J84" s="35" t="s">
        <v>0</v>
      </c>
      <c r="K84" s="35" t="s">
        <v>1</v>
      </c>
      <c r="L84" s="35" t="s">
        <v>0</v>
      </c>
      <c r="M84" s="35" t="s">
        <v>1</v>
      </c>
      <c r="N84" s="89"/>
      <c r="O84" s="91"/>
      <c r="P84" s="27"/>
      <c r="Q84" s="27"/>
      <c r="R84" s="27"/>
      <c r="S84" s="27"/>
      <c r="T84" s="27"/>
      <c r="U84" s="33"/>
      <c r="V84" s="27"/>
      <c r="W84" s="27"/>
    </row>
    <row r="85" spans="1:23" ht="15" customHeight="1" x14ac:dyDescent="0.25">
      <c r="A85" s="27"/>
      <c r="B85" s="36">
        <v>0</v>
      </c>
      <c r="C85" s="37">
        <f>B85/C9</f>
        <v>0</v>
      </c>
      <c r="D85" s="36">
        <v>1</v>
      </c>
      <c r="E85" s="37">
        <f>D85/C9</f>
        <v>3.7037037037037035E-2</v>
      </c>
      <c r="F85" s="36">
        <v>4</v>
      </c>
      <c r="G85" s="37">
        <f>F85/C9</f>
        <v>0.14814814814814814</v>
      </c>
      <c r="H85" s="36">
        <v>13</v>
      </c>
      <c r="I85" s="37">
        <f>H85/C9</f>
        <v>0.48148148148148145</v>
      </c>
      <c r="J85" s="36">
        <v>0</v>
      </c>
      <c r="K85" s="37">
        <f>J85/C9</f>
        <v>0</v>
      </c>
      <c r="L85" s="36">
        <v>9</v>
      </c>
      <c r="M85" s="37">
        <f>L85/C9</f>
        <v>0.33333333333333331</v>
      </c>
      <c r="N85" s="38">
        <v>3.67</v>
      </c>
      <c r="O85" s="38">
        <v>0.59</v>
      </c>
      <c r="P85" s="109"/>
      <c r="Q85" s="33"/>
      <c r="R85" s="27"/>
      <c r="S85" s="27"/>
      <c r="T85" s="27"/>
      <c r="U85" s="33"/>
      <c r="V85" s="27"/>
      <c r="W85" s="27"/>
    </row>
    <row r="86" spans="1:23" ht="15" customHeight="1" x14ac:dyDescent="0.25"/>
    <row r="87" spans="1:23" ht="15" customHeight="1" x14ac:dyDescent="0.25"/>
    <row r="88" spans="1:23" ht="15" customHeight="1" x14ac:dyDescent="0.25"/>
    <row r="89" spans="1:23" ht="15" customHeight="1" x14ac:dyDescent="0.25"/>
    <row r="90" spans="1:23" ht="15" customHeight="1" x14ac:dyDescent="0.25"/>
    <row r="91" spans="1:23" ht="15" customHeight="1" x14ac:dyDescent="0.25"/>
    <row r="92" spans="1:23" ht="15" customHeight="1" x14ac:dyDescent="0.25"/>
    <row r="93" spans="1:23" ht="15" customHeight="1" x14ac:dyDescent="0.25"/>
    <row r="94" spans="1:23" ht="15" customHeight="1" x14ac:dyDescent="0.25"/>
    <row r="95" spans="1:23" ht="15" customHeight="1" x14ac:dyDescent="0.25"/>
    <row r="96" spans="1:23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</sheetData>
  <mergeCells count="48">
    <mergeCell ref="B83:C83"/>
    <mergeCell ref="D83:E83"/>
    <mergeCell ref="F83:G83"/>
    <mergeCell ref="H83:I83"/>
    <mergeCell ref="J83:K83"/>
    <mergeCell ref="B68:H68"/>
    <mergeCell ref="B69:H69"/>
    <mergeCell ref="N75:N76"/>
    <mergeCell ref="O75:O76"/>
    <mergeCell ref="B75:C75"/>
    <mergeCell ref="D75:E75"/>
    <mergeCell ref="F75:G75"/>
    <mergeCell ref="H75:I75"/>
    <mergeCell ref="J75:K75"/>
    <mergeCell ref="L75:M75"/>
    <mergeCell ref="V57:V58"/>
    <mergeCell ref="I57:J57"/>
    <mergeCell ref="K57:L57"/>
    <mergeCell ref="B67:H67"/>
    <mergeCell ref="M57:N57"/>
    <mergeCell ref="O57:P57"/>
    <mergeCell ref="Q57:R57"/>
    <mergeCell ref="B59:H59"/>
    <mergeCell ref="B60:H60"/>
    <mergeCell ref="B61:H61"/>
    <mergeCell ref="B62:H62"/>
    <mergeCell ref="B63:H63"/>
    <mergeCell ref="B64:H64"/>
    <mergeCell ref="B65:H65"/>
    <mergeCell ref="B66:H66"/>
    <mergeCell ref="S57:T57"/>
    <mergeCell ref="B49:H49"/>
    <mergeCell ref="B50:H50"/>
    <mergeCell ref="B51:H51"/>
    <mergeCell ref="B2:Q2"/>
    <mergeCell ref="B32:Q32"/>
    <mergeCell ref="I47:J47"/>
    <mergeCell ref="V47:V48"/>
    <mergeCell ref="K47:L47"/>
    <mergeCell ref="M47:N47"/>
    <mergeCell ref="O47:P47"/>
    <mergeCell ref="Q47:R47"/>
    <mergeCell ref="S47:T47"/>
    <mergeCell ref="L83:M83"/>
    <mergeCell ref="N83:N84"/>
    <mergeCell ref="U47:U48"/>
    <mergeCell ref="U57:U58"/>
    <mergeCell ref="O83:O8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292"/>
  <sheetViews>
    <sheetView showGridLines="0" zoomScaleNormal="100" workbookViewId="0">
      <selection activeCell="A2" sqref="A2:XFD2"/>
    </sheetView>
  </sheetViews>
  <sheetFormatPr defaultColWidth="11.42578125" defaultRowHeight="15" x14ac:dyDescent="0.25"/>
  <cols>
    <col min="1" max="18" width="11.42578125" style="40"/>
    <col min="19" max="19" width="11.7109375" style="40" customWidth="1"/>
    <col min="20" max="16384" width="11.42578125" style="40"/>
  </cols>
  <sheetData>
    <row r="2" spans="1:18" ht="26.25" x14ac:dyDescent="0.25">
      <c r="B2" s="106" t="s">
        <v>73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8"/>
    </row>
    <row r="4" spans="1:18" x14ac:dyDescent="0.25">
      <c r="A4" s="53"/>
      <c r="B4" s="84" t="s">
        <v>61</v>
      </c>
      <c r="C4" s="53"/>
      <c r="D4" s="53"/>
    </row>
    <row r="5" spans="1:18" x14ac:dyDescent="0.25">
      <c r="A5" s="53"/>
      <c r="B5" s="85"/>
      <c r="C5" s="53"/>
      <c r="D5" s="53"/>
      <c r="J5" s="41"/>
      <c r="K5" s="41"/>
      <c r="L5" s="41"/>
      <c r="M5" s="41"/>
      <c r="N5" s="41"/>
      <c r="O5" s="41"/>
      <c r="P5" s="41"/>
      <c r="Q5" s="41"/>
      <c r="R5" s="41"/>
    </row>
    <row r="6" spans="1:18" x14ac:dyDescent="0.25">
      <c r="J6" s="41"/>
      <c r="K6" s="41"/>
      <c r="L6" s="41"/>
      <c r="M6" s="41"/>
      <c r="N6" s="41"/>
      <c r="O6" s="41"/>
      <c r="P6" s="41"/>
      <c r="Q6" s="41"/>
      <c r="R6" s="41"/>
    </row>
    <row r="7" spans="1:18" x14ac:dyDescent="0.25">
      <c r="J7" s="41"/>
      <c r="K7" s="41"/>
      <c r="L7" s="41"/>
      <c r="M7" s="41"/>
      <c r="N7" s="41"/>
      <c r="O7" s="41"/>
      <c r="P7" s="41"/>
      <c r="Q7" s="41"/>
      <c r="R7" s="41"/>
    </row>
    <row r="8" spans="1:18" x14ac:dyDescent="0.25">
      <c r="J8" s="41"/>
      <c r="K8" s="41"/>
      <c r="L8" s="41"/>
      <c r="M8" s="41"/>
      <c r="N8" s="41"/>
      <c r="O8" s="41"/>
      <c r="P8" s="41"/>
      <c r="Q8" s="41"/>
      <c r="R8" s="41"/>
    </row>
    <row r="9" spans="1:18" x14ac:dyDescent="0.25">
      <c r="J9" s="41"/>
      <c r="K9" s="41"/>
      <c r="L9" s="41"/>
      <c r="M9" s="41"/>
      <c r="N9" s="41"/>
      <c r="O9" s="41"/>
      <c r="P9" s="41"/>
      <c r="Q9" s="41"/>
      <c r="R9" s="41"/>
    </row>
    <row r="10" spans="1:18" x14ac:dyDescent="0.25">
      <c r="J10" s="41"/>
      <c r="K10" s="42" t="s">
        <v>2</v>
      </c>
      <c r="L10" s="43">
        <v>0</v>
      </c>
      <c r="M10" s="41"/>
      <c r="N10" s="41"/>
      <c r="O10" s="41"/>
      <c r="P10" s="41"/>
      <c r="Q10" s="41"/>
      <c r="R10" s="41"/>
    </row>
    <row r="11" spans="1:18" x14ac:dyDescent="0.25">
      <c r="J11" s="41"/>
      <c r="K11" s="42" t="s">
        <v>3</v>
      </c>
      <c r="L11" s="43">
        <v>0</v>
      </c>
      <c r="M11" s="41"/>
      <c r="N11" s="41"/>
      <c r="O11" s="41"/>
      <c r="P11" s="41"/>
      <c r="Q11" s="41"/>
      <c r="R11" s="41"/>
    </row>
    <row r="12" spans="1:18" ht="24" x14ac:dyDescent="0.25">
      <c r="J12" s="41"/>
      <c r="K12" s="42" t="s">
        <v>4</v>
      </c>
      <c r="L12" s="43">
        <v>3.7037037037037035E-2</v>
      </c>
      <c r="M12" s="41"/>
      <c r="N12" s="41"/>
      <c r="O12" s="41"/>
      <c r="P12" s="41"/>
      <c r="Q12" s="41"/>
      <c r="R12" s="41"/>
    </row>
    <row r="13" spans="1:18" ht="24" x14ac:dyDescent="0.25">
      <c r="J13" s="41"/>
      <c r="K13" s="42" t="s">
        <v>5</v>
      </c>
      <c r="L13" s="43">
        <v>0.40740740740740738</v>
      </c>
      <c r="M13" s="41"/>
      <c r="N13" s="41"/>
      <c r="O13" s="41"/>
      <c r="P13" s="41"/>
      <c r="Q13" s="41"/>
      <c r="R13" s="41"/>
    </row>
    <row r="14" spans="1:18" ht="36" x14ac:dyDescent="0.25">
      <c r="J14" s="41"/>
      <c r="K14" s="42" t="s">
        <v>6</v>
      </c>
      <c r="L14" s="43">
        <v>3.7037037037037035E-2</v>
      </c>
      <c r="M14" s="41"/>
      <c r="N14" s="41"/>
      <c r="O14" s="41"/>
      <c r="P14" s="41"/>
      <c r="Q14" s="41"/>
      <c r="R14" s="41"/>
    </row>
    <row r="15" spans="1:18" ht="36" x14ac:dyDescent="0.25">
      <c r="J15" s="41"/>
      <c r="K15" s="42" t="s">
        <v>7</v>
      </c>
      <c r="L15" s="43">
        <v>0.29629629629629628</v>
      </c>
      <c r="M15" s="41"/>
      <c r="N15" s="41"/>
      <c r="O15" s="41"/>
      <c r="P15" s="41"/>
      <c r="Q15" s="41"/>
      <c r="R15" s="41"/>
    </row>
    <row r="16" spans="1:18" x14ac:dyDescent="0.25">
      <c r="J16" s="41"/>
      <c r="K16" s="42" t="s">
        <v>8</v>
      </c>
      <c r="L16" s="43">
        <v>7.407407407407407E-2</v>
      </c>
      <c r="M16" s="41"/>
      <c r="N16" s="41"/>
      <c r="O16" s="41"/>
      <c r="P16" s="41"/>
      <c r="Q16" s="41"/>
      <c r="R16" s="41"/>
    </row>
    <row r="17" spans="10:21" ht="24" x14ac:dyDescent="0.25">
      <c r="J17" s="41"/>
      <c r="K17" s="42" t="s">
        <v>9</v>
      </c>
      <c r="L17" s="43">
        <v>3.7037037037037035E-2</v>
      </c>
      <c r="M17" s="41"/>
      <c r="N17" s="41"/>
      <c r="O17" s="41"/>
      <c r="P17" s="41"/>
      <c r="Q17" s="41"/>
      <c r="R17" s="41"/>
    </row>
    <row r="18" spans="10:21" ht="36" x14ac:dyDescent="0.25">
      <c r="J18" s="41"/>
      <c r="K18" s="42" t="s">
        <v>10</v>
      </c>
      <c r="L18" s="43">
        <v>0</v>
      </c>
      <c r="M18" s="41"/>
      <c r="N18" s="41"/>
      <c r="O18" s="41"/>
      <c r="P18" s="41"/>
      <c r="Q18" s="41"/>
      <c r="R18" s="41"/>
    </row>
    <row r="19" spans="10:21" x14ac:dyDescent="0.25">
      <c r="J19" s="41"/>
      <c r="K19" s="42" t="s">
        <v>11</v>
      </c>
      <c r="L19" s="43">
        <v>0</v>
      </c>
      <c r="M19" s="41"/>
      <c r="N19" s="41"/>
      <c r="O19" s="41"/>
      <c r="P19" s="41"/>
      <c r="Q19" s="41"/>
      <c r="R19" s="41"/>
    </row>
    <row r="20" spans="10:21" x14ac:dyDescent="0.25">
      <c r="J20" s="41"/>
      <c r="K20" s="42" t="s">
        <v>12</v>
      </c>
      <c r="L20" s="43">
        <v>3.7037037037037035E-2</v>
      </c>
      <c r="M20" s="41"/>
      <c r="N20" s="41"/>
      <c r="O20" s="41"/>
      <c r="P20" s="41"/>
      <c r="Q20" s="41"/>
      <c r="R20" s="41"/>
    </row>
    <row r="21" spans="10:21" x14ac:dyDescent="0.25">
      <c r="J21" s="41"/>
      <c r="K21" s="42" t="s">
        <v>39</v>
      </c>
      <c r="L21" s="43">
        <v>7.407407407407407E-2</v>
      </c>
      <c r="M21" s="41"/>
      <c r="N21" s="41"/>
      <c r="O21" s="41"/>
      <c r="P21" s="41"/>
      <c r="Q21" s="41"/>
      <c r="R21" s="41"/>
    </row>
    <row r="22" spans="10:21" x14ac:dyDescent="0.25">
      <c r="J22" s="41"/>
      <c r="K22" s="42"/>
      <c r="L22" s="43"/>
      <c r="M22" s="41"/>
      <c r="N22" s="41"/>
      <c r="O22" s="41"/>
      <c r="P22" s="41"/>
      <c r="Q22" s="41"/>
      <c r="R22" s="41"/>
    </row>
    <row r="23" spans="10:21" x14ac:dyDescent="0.25">
      <c r="J23" s="41"/>
      <c r="K23" s="41"/>
      <c r="L23" s="41"/>
      <c r="M23" s="41"/>
      <c r="N23" s="41"/>
      <c r="O23" s="41"/>
      <c r="P23" s="41"/>
      <c r="Q23" s="41"/>
      <c r="R23" s="41"/>
    </row>
    <row r="24" spans="10:21" x14ac:dyDescent="0.25">
      <c r="J24" s="41"/>
      <c r="K24" s="41"/>
      <c r="L24" s="41"/>
      <c r="M24" s="41"/>
      <c r="N24" s="41"/>
      <c r="O24" s="41"/>
      <c r="P24" s="41"/>
      <c r="Q24" s="41"/>
      <c r="R24" s="41"/>
    </row>
    <row r="25" spans="10:21" x14ac:dyDescent="0.25">
      <c r="J25" s="41"/>
      <c r="K25" s="41"/>
      <c r="L25" s="41"/>
      <c r="M25" s="41"/>
      <c r="N25" s="41"/>
      <c r="O25" s="41"/>
      <c r="P25" s="41"/>
      <c r="Q25" s="41"/>
      <c r="R25" s="41"/>
    </row>
    <row r="26" spans="10:21" x14ac:dyDescent="0.25">
      <c r="J26" s="41"/>
      <c r="K26" s="41"/>
      <c r="L26" s="41"/>
      <c r="M26" s="41"/>
      <c r="N26" s="41"/>
      <c r="O26" s="41"/>
      <c r="P26" s="41"/>
      <c r="Q26" s="41"/>
      <c r="R26" s="41"/>
    </row>
    <row r="27" spans="10:21" x14ac:dyDescent="0.25">
      <c r="J27" s="41"/>
      <c r="K27" s="41"/>
      <c r="L27" s="41"/>
      <c r="M27" s="41"/>
      <c r="N27" s="41"/>
      <c r="O27" s="41"/>
      <c r="P27" s="41"/>
      <c r="Q27" s="41"/>
      <c r="R27" s="41"/>
    </row>
    <row r="28" spans="10:21" x14ac:dyDescent="0.25">
      <c r="J28" s="41"/>
      <c r="K28" s="42" t="s">
        <v>14</v>
      </c>
      <c r="L28" s="43">
        <v>3.7037037037037035E-2</v>
      </c>
      <c r="M28" s="41"/>
      <c r="N28" s="41"/>
      <c r="O28" s="41"/>
      <c r="P28" s="41"/>
      <c r="Q28" s="41"/>
      <c r="R28" s="41"/>
    </row>
    <row r="29" spans="10:21" x14ac:dyDescent="0.25">
      <c r="J29" s="41"/>
      <c r="K29" s="42" t="s">
        <v>15</v>
      </c>
      <c r="L29" s="43">
        <v>7.407407407407407E-2</v>
      </c>
      <c r="M29" s="41"/>
      <c r="N29" s="41"/>
      <c r="O29" s="41"/>
      <c r="P29" s="41"/>
      <c r="Q29" s="41"/>
      <c r="R29" s="41"/>
    </row>
    <row r="30" spans="10:21" x14ac:dyDescent="0.25">
      <c r="J30" s="41"/>
      <c r="K30" s="42" t="s">
        <v>16</v>
      </c>
      <c r="L30" s="43">
        <v>0.22222222222222221</v>
      </c>
      <c r="M30" s="41"/>
      <c r="N30" s="41"/>
      <c r="O30" s="41"/>
      <c r="P30" s="41"/>
      <c r="Q30" s="41"/>
      <c r="R30" s="41"/>
    </row>
    <row r="31" spans="10:21" x14ac:dyDescent="0.25">
      <c r="J31" s="41"/>
      <c r="K31" s="42" t="s">
        <v>17</v>
      </c>
      <c r="L31" s="43">
        <v>0.1111111111111111</v>
      </c>
      <c r="M31" s="41"/>
      <c r="N31" s="52"/>
      <c r="O31" s="52"/>
      <c r="P31" s="52"/>
      <c r="Q31" s="52"/>
      <c r="R31" s="52"/>
      <c r="S31" s="53"/>
      <c r="T31" s="53"/>
      <c r="U31" s="53"/>
    </row>
    <row r="32" spans="10:21" x14ac:dyDescent="0.25">
      <c r="J32" s="41"/>
      <c r="K32" s="42" t="s">
        <v>18</v>
      </c>
      <c r="L32" s="43">
        <v>0.55555555555555558</v>
      </c>
      <c r="M32" s="41"/>
      <c r="N32" s="52"/>
      <c r="O32" s="52"/>
      <c r="P32" s="52"/>
      <c r="Q32" s="52"/>
      <c r="R32" s="52"/>
      <c r="S32" s="53"/>
      <c r="T32" s="53"/>
      <c r="U32" s="53"/>
    </row>
    <row r="33" spans="10:22" x14ac:dyDescent="0.25">
      <c r="J33" s="41"/>
      <c r="K33" s="42" t="s">
        <v>39</v>
      </c>
      <c r="L33" s="43">
        <v>0</v>
      </c>
      <c r="M33" s="41"/>
      <c r="N33" s="52"/>
      <c r="O33" s="52"/>
      <c r="P33" s="52"/>
      <c r="Q33" s="52"/>
      <c r="R33" s="52"/>
      <c r="S33" s="53"/>
      <c r="T33" s="53"/>
      <c r="U33" s="53"/>
    </row>
    <row r="34" spans="10:22" x14ac:dyDescent="0.25">
      <c r="J34" s="41"/>
      <c r="K34" s="70"/>
      <c r="L34" s="70"/>
      <c r="M34" s="70"/>
      <c r="N34" s="69"/>
      <c r="O34" s="69"/>
      <c r="P34" s="69"/>
      <c r="Q34" s="69"/>
      <c r="R34" s="69"/>
      <c r="S34" s="75"/>
      <c r="T34" s="75"/>
      <c r="U34" s="75"/>
      <c r="V34" s="76"/>
    </row>
    <row r="35" spans="10:22" x14ac:dyDescent="0.25">
      <c r="J35" s="52"/>
      <c r="K35" s="70"/>
      <c r="L35" s="70"/>
      <c r="M35" s="70"/>
      <c r="N35" s="70"/>
      <c r="O35" s="78"/>
      <c r="P35" s="78"/>
      <c r="Q35" s="78"/>
      <c r="R35" s="78"/>
      <c r="S35" s="78"/>
      <c r="T35" s="78"/>
      <c r="U35" s="75"/>
      <c r="V35" s="76"/>
    </row>
    <row r="36" spans="10:22" ht="15" customHeight="1" x14ac:dyDescent="0.25">
      <c r="J36" s="52"/>
      <c r="K36" s="70"/>
      <c r="L36" s="70"/>
      <c r="M36" s="70"/>
      <c r="N36" s="70"/>
      <c r="O36" s="78" t="s">
        <v>62</v>
      </c>
      <c r="P36" s="78" t="s">
        <v>71</v>
      </c>
      <c r="Q36" s="78" t="s">
        <v>63</v>
      </c>
      <c r="R36" s="78" t="s">
        <v>72</v>
      </c>
      <c r="S36" s="78" t="s">
        <v>64</v>
      </c>
      <c r="T36" s="78" t="s">
        <v>47</v>
      </c>
      <c r="U36" s="75"/>
      <c r="V36" s="76"/>
    </row>
    <row r="37" spans="10:22" ht="15" customHeight="1" x14ac:dyDescent="0.25">
      <c r="J37" s="52"/>
      <c r="K37" s="105" t="s">
        <v>19</v>
      </c>
      <c r="L37" s="105"/>
      <c r="M37" s="105"/>
      <c r="N37" s="105"/>
      <c r="O37" s="78">
        <v>3</v>
      </c>
      <c r="P37" s="78">
        <v>3</v>
      </c>
      <c r="Q37" s="78">
        <v>11</v>
      </c>
      <c r="R37" s="78">
        <v>9</v>
      </c>
      <c r="S37" s="78">
        <v>1</v>
      </c>
      <c r="T37" s="78">
        <v>3.07</v>
      </c>
      <c r="U37" s="75"/>
      <c r="V37" s="76"/>
    </row>
    <row r="38" spans="10:22" x14ac:dyDescent="0.25">
      <c r="J38" s="52"/>
      <c r="K38" s="70"/>
      <c r="L38" s="70"/>
      <c r="M38" s="70"/>
      <c r="N38" s="70"/>
      <c r="O38" s="78"/>
      <c r="P38" s="78"/>
      <c r="Q38" s="78"/>
      <c r="R38" s="78"/>
      <c r="S38" s="78"/>
      <c r="T38" s="78"/>
      <c r="U38" s="75"/>
      <c r="V38" s="76"/>
    </row>
    <row r="39" spans="10:22" x14ac:dyDescent="0.25">
      <c r="J39" s="52"/>
      <c r="K39" s="70"/>
      <c r="L39" s="70"/>
      <c r="M39" s="70"/>
      <c r="N39" s="70"/>
      <c r="O39" s="78"/>
      <c r="P39" s="78"/>
      <c r="Q39" s="78"/>
      <c r="R39" s="78"/>
      <c r="S39" s="78"/>
      <c r="T39" s="78"/>
      <c r="U39" s="75"/>
      <c r="V39" s="76"/>
    </row>
    <row r="40" spans="10:22" x14ac:dyDescent="0.25">
      <c r="J40" s="52"/>
      <c r="K40" s="70"/>
      <c r="L40" s="70"/>
      <c r="M40" s="70"/>
      <c r="N40" s="70"/>
      <c r="O40" s="78" t="s">
        <v>62</v>
      </c>
      <c r="P40" s="78" t="s">
        <v>71</v>
      </c>
      <c r="Q40" s="78" t="s">
        <v>63</v>
      </c>
      <c r="R40" s="78" t="s">
        <v>72</v>
      </c>
      <c r="S40" s="78" t="s">
        <v>64</v>
      </c>
      <c r="T40" s="78" t="s">
        <v>47</v>
      </c>
      <c r="U40" s="75"/>
      <c r="V40" s="76"/>
    </row>
    <row r="41" spans="10:22" ht="15" customHeight="1" x14ac:dyDescent="0.25">
      <c r="J41" s="52"/>
      <c r="K41" s="105" t="s">
        <v>20</v>
      </c>
      <c r="L41" s="105"/>
      <c r="M41" s="105"/>
      <c r="N41" s="105"/>
      <c r="O41" s="78">
        <v>2</v>
      </c>
      <c r="P41" s="78">
        <v>3</v>
      </c>
      <c r="Q41" s="78">
        <v>17</v>
      </c>
      <c r="R41" s="78">
        <v>4</v>
      </c>
      <c r="S41" s="78">
        <v>1</v>
      </c>
      <c r="T41" s="78">
        <v>2.96</v>
      </c>
      <c r="U41" s="75"/>
      <c r="V41" s="76"/>
    </row>
    <row r="42" spans="10:22" x14ac:dyDescent="0.25">
      <c r="J42" s="52"/>
      <c r="K42" s="70"/>
      <c r="L42" s="70"/>
      <c r="M42" s="70"/>
      <c r="N42" s="70"/>
      <c r="O42" s="78"/>
      <c r="P42" s="78"/>
      <c r="Q42" s="78"/>
      <c r="R42" s="78"/>
      <c r="S42" s="78"/>
      <c r="T42" s="78"/>
      <c r="U42" s="75"/>
      <c r="V42" s="76"/>
    </row>
    <row r="43" spans="10:22" x14ac:dyDescent="0.25">
      <c r="J43" s="52"/>
      <c r="K43" s="70"/>
      <c r="L43" s="70"/>
      <c r="M43" s="70"/>
      <c r="N43" s="70"/>
      <c r="O43" s="78" t="s">
        <v>62</v>
      </c>
      <c r="P43" s="78" t="s">
        <v>71</v>
      </c>
      <c r="Q43" s="78" t="s">
        <v>63</v>
      </c>
      <c r="R43" s="78" t="s">
        <v>72</v>
      </c>
      <c r="S43" s="78" t="s">
        <v>64</v>
      </c>
      <c r="T43" s="78" t="s">
        <v>47</v>
      </c>
      <c r="U43" s="75"/>
      <c r="V43" s="76"/>
    </row>
    <row r="44" spans="10:22" ht="15" customHeight="1" x14ac:dyDescent="0.25">
      <c r="J44" s="52"/>
      <c r="K44" s="105" t="s">
        <v>65</v>
      </c>
      <c r="L44" s="105"/>
      <c r="M44" s="105"/>
      <c r="N44" s="105"/>
      <c r="O44" s="78">
        <v>1</v>
      </c>
      <c r="P44" s="78">
        <v>7</v>
      </c>
      <c r="Q44" s="78">
        <v>8</v>
      </c>
      <c r="R44" s="78">
        <v>9</v>
      </c>
      <c r="S44" s="78">
        <v>1</v>
      </c>
      <c r="T44" s="78">
        <v>3.08</v>
      </c>
      <c r="U44" s="75"/>
      <c r="V44" s="76"/>
    </row>
    <row r="45" spans="10:22" x14ac:dyDescent="0.25">
      <c r="J45" s="52"/>
      <c r="K45" s="70"/>
      <c r="L45" s="70"/>
      <c r="M45" s="70"/>
      <c r="N45" s="70"/>
      <c r="O45" s="78"/>
      <c r="P45" s="78"/>
      <c r="Q45" s="78"/>
      <c r="R45" s="78"/>
      <c r="S45" s="78"/>
      <c r="T45" s="78"/>
      <c r="U45" s="75"/>
      <c r="V45" s="76"/>
    </row>
    <row r="46" spans="10:22" x14ac:dyDescent="0.25">
      <c r="J46" s="52"/>
      <c r="K46" s="70"/>
      <c r="L46" s="70"/>
      <c r="M46" s="70"/>
      <c r="N46" s="70"/>
      <c r="O46" s="70"/>
      <c r="P46" s="70"/>
      <c r="Q46" s="70"/>
      <c r="R46" s="70"/>
      <c r="S46" s="76"/>
      <c r="T46" s="76"/>
      <c r="U46" s="75"/>
      <c r="V46" s="76"/>
    </row>
    <row r="47" spans="10:22" x14ac:dyDescent="0.25">
      <c r="J47" s="53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6"/>
    </row>
    <row r="48" spans="10:22" x14ac:dyDescent="0.25">
      <c r="J48" s="53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6"/>
    </row>
    <row r="49" spans="10:21" x14ac:dyDescent="0.25"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</row>
    <row r="50" spans="10:21" x14ac:dyDescent="0.25"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</row>
    <row r="51" spans="10:21" x14ac:dyDescent="0.25"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</row>
    <row r="52" spans="10:21" x14ac:dyDescent="0.25"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</row>
    <row r="53" spans="10:21" x14ac:dyDescent="0.25"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</row>
    <row r="54" spans="10:21" x14ac:dyDescent="0.25"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</row>
    <row r="55" spans="10:21" x14ac:dyDescent="0.25"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</row>
    <row r="56" spans="10:21" x14ac:dyDescent="0.25"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</row>
    <row r="57" spans="10:21" x14ac:dyDescent="0.25"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</row>
    <row r="58" spans="10:21" x14ac:dyDescent="0.25"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</row>
    <row r="82" spans="12:53" x14ac:dyDescent="0.25"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</row>
    <row r="83" spans="12:53" x14ac:dyDescent="0.25"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</row>
    <row r="84" spans="12:53" x14ac:dyDescent="0.25"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</row>
    <row r="85" spans="12:53" x14ac:dyDescent="0.25"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</row>
    <row r="86" spans="12:53" x14ac:dyDescent="0.25"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</row>
    <row r="87" spans="12:53" x14ac:dyDescent="0.25"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</row>
    <row r="88" spans="12:53" x14ac:dyDescent="0.25"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</row>
    <row r="89" spans="12:53" x14ac:dyDescent="0.25"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</row>
    <row r="90" spans="12:53" x14ac:dyDescent="0.25"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</row>
    <row r="91" spans="12:53" x14ac:dyDescent="0.25"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</row>
    <row r="92" spans="12:53" x14ac:dyDescent="0.25">
      <c r="M92" s="53"/>
      <c r="N92" s="53"/>
      <c r="O92" s="53"/>
      <c r="P92" s="53"/>
      <c r="Q92" s="53"/>
      <c r="R92" s="53"/>
      <c r="S92" s="55"/>
      <c r="T92" s="55"/>
      <c r="U92" s="55"/>
      <c r="V92" s="55"/>
      <c r="W92" s="55"/>
      <c r="X92" s="55"/>
      <c r="Y92" s="55"/>
      <c r="Z92" s="55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</row>
    <row r="93" spans="12:53" x14ac:dyDescent="0.25">
      <c r="M93" s="53"/>
      <c r="N93" s="53"/>
      <c r="O93" s="53"/>
      <c r="P93" s="53"/>
      <c r="Q93" s="53"/>
      <c r="R93" s="53"/>
      <c r="S93" s="55"/>
      <c r="T93" s="55"/>
      <c r="U93" s="55"/>
      <c r="V93" s="55"/>
      <c r="W93" s="55"/>
      <c r="X93" s="55"/>
      <c r="Y93" s="55"/>
      <c r="Z93" s="55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</row>
    <row r="94" spans="12:53" x14ac:dyDescent="0.25">
      <c r="M94" s="53"/>
      <c r="N94" s="53"/>
      <c r="O94" s="53"/>
      <c r="P94" s="53"/>
      <c r="Q94" s="53"/>
      <c r="R94" s="53"/>
      <c r="S94" s="55"/>
      <c r="Z94" s="55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</row>
    <row r="95" spans="12:53" x14ac:dyDescent="0.25">
      <c r="L95" s="45"/>
      <c r="M95" s="55"/>
      <c r="N95" s="55"/>
      <c r="O95" s="55"/>
      <c r="P95" s="55"/>
      <c r="Q95" s="55"/>
      <c r="R95" s="53"/>
      <c r="S95" s="55"/>
      <c r="Z95" s="55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</row>
    <row r="96" spans="12:53" ht="15" customHeight="1" x14ac:dyDescent="0.25">
      <c r="L96" s="45"/>
      <c r="M96" s="55"/>
      <c r="N96" s="55"/>
      <c r="O96" s="53"/>
      <c r="P96" s="53"/>
      <c r="Q96" s="53"/>
      <c r="R96" s="53"/>
      <c r="S96" s="55"/>
      <c r="Z96" s="55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</row>
    <row r="97" spans="12:53" x14ac:dyDescent="0.25">
      <c r="L97" s="46"/>
      <c r="M97" s="56"/>
      <c r="N97" s="56"/>
      <c r="O97" s="53"/>
      <c r="P97" s="53"/>
      <c r="Q97" s="53"/>
      <c r="R97" s="53"/>
      <c r="S97" s="55"/>
      <c r="Z97" s="58"/>
      <c r="AA97" s="58"/>
      <c r="AB97" s="58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</row>
    <row r="98" spans="12:53" ht="15" customHeight="1" x14ac:dyDescent="0.25">
      <c r="L98" s="46"/>
      <c r="M98" s="56"/>
      <c r="N98" s="56"/>
      <c r="O98" s="53"/>
      <c r="P98" s="53"/>
      <c r="Q98" s="53"/>
      <c r="R98" s="53"/>
      <c r="S98" s="55"/>
      <c r="Z98" s="55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</row>
    <row r="99" spans="12:53" x14ac:dyDescent="0.25">
      <c r="L99" s="47"/>
      <c r="M99" s="57"/>
      <c r="N99" s="57"/>
      <c r="O99" s="53"/>
      <c r="P99" s="53"/>
      <c r="Q99" s="53"/>
      <c r="R99" s="53"/>
      <c r="S99" s="55"/>
      <c r="T99" s="55"/>
      <c r="U99" s="55"/>
      <c r="V99" s="55"/>
      <c r="W99" s="55"/>
      <c r="X99" s="55"/>
      <c r="Y99" s="55"/>
      <c r="Z99" s="55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</row>
    <row r="100" spans="12:53" x14ac:dyDescent="0.25">
      <c r="L100" s="47"/>
      <c r="M100" s="57"/>
      <c r="N100" s="57"/>
      <c r="O100" s="57"/>
      <c r="P100" s="54"/>
      <c r="Q100" s="54"/>
      <c r="R100" s="58"/>
      <c r="S100" s="58"/>
      <c r="T100" s="58"/>
      <c r="U100" s="58"/>
      <c r="V100" s="58"/>
      <c r="W100" s="58"/>
      <c r="X100" s="55"/>
      <c r="Y100" s="55"/>
      <c r="Z100" s="55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</row>
    <row r="101" spans="12:53" ht="15.75" x14ac:dyDescent="0.25">
      <c r="L101" s="49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</row>
    <row r="102" spans="12:53" x14ac:dyDescent="0.25">
      <c r="L102" s="48"/>
      <c r="M102" s="58"/>
      <c r="N102" s="58"/>
      <c r="O102" s="58"/>
      <c r="P102" s="48"/>
      <c r="Q102" s="48"/>
      <c r="R102" s="48"/>
      <c r="S102" s="48"/>
      <c r="T102" s="48"/>
      <c r="U102" s="48"/>
      <c r="V102" s="48"/>
      <c r="W102" s="48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</row>
    <row r="103" spans="12:53" ht="15" customHeight="1" x14ac:dyDescent="0.25">
      <c r="L103" s="50"/>
      <c r="M103" s="59"/>
      <c r="N103" s="59"/>
      <c r="O103" s="59"/>
      <c r="P103" s="50"/>
      <c r="Q103" s="50"/>
      <c r="R103" s="48"/>
      <c r="S103" s="48"/>
      <c r="T103" s="48"/>
      <c r="U103" s="48"/>
      <c r="V103" s="48"/>
      <c r="W103" s="48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</row>
    <row r="104" spans="12:53" x14ac:dyDescent="0.25">
      <c r="L104" s="44"/>
      <c r="M104" s="54"/>
      <c r="N104" s="54"/>
      <c r="O104" s="54"/>
      <c r="P104" s="44"/>
      <c r="Q104" s="44"/>
      <c r="R104" s="48"/>
      <c r="S104" s="77"/>
      <c r="T104" s="77"/>
      <c r="U104" s="77"/>
      <c r="V104" s="77"/>
      <c r="W104" s="77"/>
      <c r="X104" s="70"/>
      <c r="Y104" s="70"/>
      <c r="Z104" s="70"/>
      <c r="AA104" s="70"/>
      <c r="AB104" s="70"/>
      <c r="AC104" s="69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</row>
    <row r="105" spans="12:53" x14ac:dyDescent="0.25">
      <c r="L105" s="48"/>
      <c r="M105" s="58"/>
      <c r="N105" s="58"/>
      <c r="O105" s="58"/>
      <c r="P105" s="48"/>
      <c r="Q105" s="48"/>
      <c r="R105" s="48"/>
      <c r="S105" s="77"/>
      <c r="T105" s="77"/>
      <c r="U105" s="77"/>
      <c r="V105" s="77"/>
      <c r="W105" s="77"/>
      <c r="X105" s="70"/>
      <c r="Y105" s="70"/>
      <c r="Z105" s="70"/>
      <c r="AA105" s="70"/>
      <c r="AB105" s="70"/>
      <c r="AC105" s="69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</row>
    <row r="106" spans="12:53" x14ac:dyDescent="0.25">
      <c r="L106" s="48"/>
      <c r="M106" s="58"/>
      <c r="N106" s="58"/>
      <c r="O106" s="58"/>
      <c r="P106" s="48"/>
      <c r="Q106" s="48"/>
      <c r="R106" s="48"/>
      <c r="S106" s="77"/>
      <c r="T106" s="77"/>
      <c r="U106" s="77"/>
      <c r="V106" s="77"/>
      <c r="W106" s="77"/>
      <c r="X106" s="70"/>
      <c r="Y106" s="70"/>
      <c r="Z106" s="70"/>
      <c r="AA106" s="70"/>
      <c r="AB106" s="70"/>
      <c r="AC106" s="69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</row>
    <row r="107" spans="12:53" x14ac:dyDescent="0.25">
      <c r="L107" s="48"/>
      <c r="M107" s="58"/>
      <c r="N107" s="58"/>
      <c r="O107" s="58"/>
      <c r="P107" s="48"/>
      <c r="Q107" s="48"/>
      <c r="R107" s="48"/>
      <c r="S107" s="77"/>
      <c r="T107" s="77"/>
      <c r="U107" s="77"/>
      <c r="V107" s="77"/>
      <c r="W107" s="77"/>
      <c r="X107" s="70"/>
      <c r="Y107" s="70"/>
      <c r="Z107" s="70"/>
      <c r="AA107" s="70"/>
      <c r="AB107" s="70"/>
      <c r="AC107" s="69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</row>
    <row r="108" spans="12:53" ht="15.75" x14ac:dyDescent="0.25">
      <c r="L108" s="49"/>
      <c r="M108" s="58"/>
      <c r="N108" s="58"/>
      <c r="O108" s="58"/>
      <c r="P108" s="48"/>
      <c r="Q108" s="72" t="s">
        <v>32</v>
      </c>
      <c r="R108" s="45"/>
      <c r="S108" s="70"/>
      <c r="T108" s="70"/>
      <c r="U108" s="70"/>
      <c r="V108" s="70"/>
      <c r="W108" s="77"/>
      <c r="X108" s="70"/>
      <c r="Y108" s="70"/>
      <c r="Z108" s="70"/>
      <c r="AA108" s="70"/>
      <c r="AB108" s="70"/>
      <c r="AC108" s="69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</row>
    <row r="109" spans="12:53" x14ac:dyDescent="0.25">
      <c r="L109" s="48"/>
      <c r="M109" s="58"/>
      <c r="N109" s="58"/>
      <c r="O109" s="58"/>
      <c r="P109" s="48"/>
      <c r="Q109" s="46"/>
      <c r="R109" s="44"/>
      <c r="S109" s="78"/>
      <c r="T109" s="70"/>
      <c r="U109" s="70"/>
      <c r="V109" s="70"/>
      <c r="W109" s="77"/>
      <c r="X109" s="70"/>
      <c r="Y109" s="70"/>
      <c r="Z109" s="70"/>
      <c r="AA109" s="70"/>
      <c r="AB109" s="70"/>
      <c r="AC109" s="69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</row>
    <row r="110" spans="12:53" ht="15" customHeight="1" x14ac:dyDescent="0.25">
      <c r="L110" s="50"/>
      <c r="M110" s="59"/>
      <c r="N110" s="59"/>
      <c r="O110" s="59"/>
      <c r="P110" s="50"/>
      <c r="Q110" s="46" t="s">
        <v>66</v>
      </c>
      <c r="R110" s="44" t="s">
        <v>67</v>
      </c>
      <c r="S110" s="78" t="s">
        <v>68</v>
      </c>
      <c r="T110" s="70" t="s">
        <v>69</v>
      </c>
      <c r="U110" s="77" t="s">
        <v>70</v>
      </c>
      <c r="V110" s="74" t="s">
        <v>47</v>
      </c>
      <c r="W110" s="77"/>
      <c r="X110" s="70"/>
      <c r="Y110" s="70"/>
      <c r="Z110" s="70"/>
      <c r="AA110" s="70"/>
      <c r="AB110" s="70"/>
      <c r="AC110" s="69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</row>
    <row r="111" spans="12:53" x14ac:dyDescent="0.25">
      <c r="L111" s="51"/>
      <c r="M111" s="59"/>
      <c r="N111" s="59"/>
      <c r="O111" s="59"/>
      <c r="P111" s="51"/>
      <c r="Q111" s="47">
        <v>0</v>
      </c>
      <c r="R111" s="44">
        <v>4</v>
      </c>
      <c r="S111" s="78">
        <v>15</v>
      </c>
      <c r="T111" s="79">
        <v>7</v>
      </c>
      <c r="U111" s="79">
        <v>0</v>
      </c>
      <c r="V111" s="80">
        <v>3.12</v>
      </c>
      <c r="W111" s="77"/>
      <c r="X111" s="70"/>
      <c r="Y111" s="70"/>
      <c r="Z111" s="70"/>
      <c r="AA111" s="70"/>
      <c r="AB111" s="70"/>
      <c r="AC111" s="69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</row>
    <row r="112" spans="12:53" x14ac:dyDescent="0.25">
      <c r="L112" s="44"/>
      <c r="M112" s="54"/>
      <c r="N112" s="54"/>
      <c r="O112" s="54"/>
      <c r="P112" s="44"/>
      <c r="Q112" s="45"/>
      <c r="R112" s="45"/>
      <c r="S112" s="70"/>
      <c r="T112" s="70"/>
      <c r="U112" s="70"/>
      <c r="V112" s="70"/>
      <c r="W112" s="77"/>
      <c r="X112" s="70"/>
      <c r="Y112" s="70"/>
      <c r="Z112" s="70"/>
      <c r="AA112" s="70"/>
      <c r="AB112" s="70"/>
      <c r="AC112" s="69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</row>
    <row r="113" spans="12:53" x14ac:dyDescent="0.25">
      <c r="L113" s="48"/>
      <c r="M113" s="58"/>
      <c r="N113" s="58"/>
      <c r="O113" s="58"/>
      <c r="P113" s="48"/>
      <c r="Q113" s="48"/>
      <c r="R113" s="48"/>
      <c r="S113" s="77"/>
      <c r="T113" s="77"/>
      <c r="U113" s="77"/>
      <c r="V113" s="77"/>
      <c r="W113" s="77"/>
      <c r="X113" s="70"/>
      <c r="Y113" s="70"/>
      <c r="Z113" s="70"/>
      <c r="AA113" s="70"/>
      <c r="AB113" s="70"/>
      <c r="AC113" s="69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</row>
    <row r="114" spans="12:53" x14ac:dyDescent="0.25">
      <c r="M114" s="53"/>
      <c r="N114" s="53"/>
      <c r="O114" s="53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69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</row>
    <row r="115" spans="12:53" ht="15.75" x14ac:dyDescent="0.25">
      <c r="M115" s="53"/>
      <c r="N115" s="53"/>
      <c r="O115" s="53"/>
      <c r="Q115" s="73" t="s">
        <v>33</v>
      </c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69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</row>
    <row r="116" spans="12:53" x14ac:dyDescent="0.25">
      <c r="M116" s="53"/>
      <c r="N116" s="53"/>
      <c r="O116" s="53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69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</row>
    <row r="117" spans="12:53" x14ac:dyDescent="0.25">
      <c r="M117" s="53"/>
      <c r="N117" s="53"/>
      <c r="O117" s="53"/>
      <c r="Q117" s="40" t="s">
        <v>66</v>
      </c>
      <c r="R117" s="40" t="s">
        <v>67</v>
      </c>
      <c r="S117" s="70" t="s">
        <v>68</v>
      </c>
      <c r="T117" s="70" t="s">
        <v>69</v>
      </c>
      <c r="U117" s="70" t="s">
        <v>70</v>
      </c>
      <c r="V117" s="74" t="s">
        <v>47</v>
      </c>
      <c r="W117" s="70"/>
      <c r="X117" s="70"/>
      <c r="Y117" s="70"/>
      <c r="Z117" s="70"/>
      <c r="AA117" s="70"/>
      <c r="AB117" s="70"/>
      <c r="AC117" s="69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</row>
    <row r="118" spans="12:53" x14ac:dyDescent="0.25">
      <c r="M118" s="53"/>
      <c r="N118" s="53"/>
      <c r="O118" s="53"/>
      <c r="Q118" s="40">
        <v>0</v>
      </c>
      <c r="R118" s="40">
        <v>1</v>
      </c>
      <c r="S118" s="70">
        <v>4</v>
      </c>
      <c r="T118" s="70">
        <v>13</v>
      </c>
      <c r="U118" s="70">
        <v>0</v>
      </c>
      <c r="V118" s="80">
        <v>3.67</v>
      </c>
      <c r="W118" s="70"/>
      <c r="X118" s="70"/>
      <c r="Y118" s="70"/>
      <c r="Z118" s="70"/>
      <c r="AA118" s="70"/>
      <c r="AB118" s="70"/>
      <c r="AC118" s="69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</row>
    <row r="119" spans="12:53" x14ac:dyDescent="0.25">
      <c r="M119" s="53"/>
      <c r="N119" s="53"/>
      <c r="O119" s="53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69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</row>
    <row r="120" spans="12:53" x14ac:dyDescent="0.25">
      <c r="M120" s="53"/>
      <c r="N120" s="53"/>
      <c r="O120" s="53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69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</row>
    <row r="121" spans="12:53" x14ac:dyDescent="0.25">
      <c r="M121" s="53"/>
      <c r="N121" s="53"/>
      <c r="O121" s="53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69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</row>
    <row r="122" spans="12:53" x14ac:dyDescent="0.25">
      <c r="M122" s="53"/>
      <c r="N122" s="53"/>
      <c r="O122" s="53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69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</row>
    <row r="123" spans="12:53" x14ac:dyDescent="0.25">
      <c r="M123" s="53"/>
      <c r="N123" s="53"/>
      <c r="O123" s="53"/>
      <c r="P123" s="70"/>
      <c r="Q123" s="74"/>
      <c r="R123" s="70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69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</row>
    <row r="124" spans="12:53" x14ac:dyDescent="0.25">
      <c r="M124" s="53"/>
      <c r="N124" s="53"/>
      <c r="O124" s="53"/>
      <c r="P124" s="70"/>
      <c r="Q124" s="70"/>
      <c r="R124" s="70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69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</row>
    <row r="125" spans="12:53" x14ac:dyDescent="0.25">
      <c r="M125" s="53"/>
      <c r="N125" s="53"/>
      <c r="O125" s="53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69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</row>
    <row r="126" spans="12:53" x14ac:dyDescent="0.25">
      <c r="M126" s="53"/>
      <c r="N126" s="53"/>
      <c r="O126" s="53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69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</row>
    <row r="127" spans="12:53" x14ac:dyDescent="0.25">
      <c r="M127" s="53"/>
      <c r="N127" s="53"/>
      <c r="O127" s="53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69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</row>
    <row r="128" spans="12:53" x14ac:dyDescent="0.25">
      <c r="M128" s="53"/>
      <c r="N128" s="53"/>
      <c r="O128" s="53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69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</row>
    <row r="129" spans="13:53" x14ac:dyDescent="0.25">
      <c r="M129" s="53"/>
      <c r="N129" s="53"/>
      <c r="O129" s="53"/>
      <c r="P129" s="70"/>
      <c r="Q129" s="70"/>
      <c r="R129" s="70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69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</row>
    <row r="130" spans="13:53" x14ac:dyDescent="0.25">
      <c r="M130" s="53"/>
      <c r="N130" s="53"/>
      <c r="O130" s="53"/>
      <c r="P130" s="70"/>
      <c r="Q130" s="70"/>
      <c r="R130" s="7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69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</row>
    <row r="131" spans="13:53" x14ac:dyDescent="0.25">
      <c r="M131" s="53"/>
      <c r="N131" s="53"/>
      <c r="O131" s="53"/>
      <c r="P131" s="69"/>
      <c r="Q131" s="71"/>
      <c r="R131" s="69"/>
      <c r="S131" s="69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</row>
    <row r="132" spans="13:53" x14ac:dyDescent="0.25">
      <c r="M132" s="53"/>
      <c r="N132" s="53"/>
      <c r="O132" s="53"/>
      <c r="P132" s="69"/>
      <c r="Q132" s="70"/>
      <c r="R132" s="69"/>
      <c r="S132" s="69"/>
      <c r="T132" s="69"/>
      <c r="U132" s="69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</row>
    <row r="133" spans="13:53" x14ac:dyDescent="0.25">
      <c r="M133" s="53"/>
      <c r="N133" s="53"/>
      <c r="O133" s="53"/>
      <c r="P133" s="69"/>
      <c r="Q133" s="69"/>
      <c r="R133" s="69"/>
      <c r="S133" s="69"/>
      <c r="T133" s="69"/>
      <c r="U133" s="69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</row>
    <row r="134" spans="13:53" x14ac:dyDescent="0.25">
      <c r="M134" s="53"/>
      <c r="N134" s="53"/>
      <c r="O134" s="53"/>
      <c r="P134" s="69"/>
      <c r="Q134" s="69"/>
      <c r="R134" s="69"/>
      <c r="S134" s="69"/>
      <c r="T134" s="69"/>
      <c r="U134" s="69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</row>
    <row r="135" spans="13:53" x14ac:dyDescent="0.25">
      <c r="M135" s="53"/>
      <c r="N135" s="53"/>
      <c r="O135" s="53"/>
      <c r="P135" s="69"/>
      <c r="Q135" s="69"/>
      <c r="R135" s="69"/>
      <c r="S135" s="69"/>
      <c r="T135" s="69"/>
      <c r="U135" s="69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</row>
    <row r="136" spans="13:53" x14ac:dyDescent="0.25">
      <c r="M136" s="53"/>
      <c r="N136" s="53"/>
      <c r="O136" s="53"/>
      <c r="P136" s="69"/>
      <c r="Q136" s="69"/>
      <c r="R136" s="69"/>
      <c r="S136" s="69"/>
      <c r="T136" s="69"/>
      <c r="U136" s="69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</row>
    <row r="137" spans="13:53" x14ac:dyDescent="0.25">
      <c r="M137" s="53"/>
      <c r="N137" s="53"/>
      <c r="O137" s="53"/>
      <c r="P137" s="69"/>
      <c r="Q137" s="69"/>
      <c r="R137" s="69"/>
      <c r="S137" s="69"/>
      <c r="T137" s="69"/>
      <c r="U137" s="69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</row>
    <row r="138" spans="13:53" x14ac:dyDescent="0.25">
      <c r="M138" s="53"/>
      <c r="N138" s="53"/>
      <c r="O138" s="53"/>
      <c r="P138" s="69"/>
      <c r="Q138" s="69"/>
      <c r="R138" s="69"/>
      <c r="S138" s="69"/>
      <c r="T138" s="69"/>
      <c r="U138" s="69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</row>
    <row r="139" spans="13:53" x14ac:dyDescent="0.25">
      <c r="M139" s="53"/>
      <c r="N139" s="53"/>
      <c r="O139" s="53"/>
      <c r="P139" s="69"/>
      <c r="Q139" s="69"/>
      <c r="R139" s="69"/>
      <c r="S139" s="69"/>
      <c r="T139" s="69"/>
      <c r="U139" s="69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</row>
    <row r="140" spans="13:53" x14ac:dyDescent="0.25">
      <c r="M140" s="53"/>
      <c r="N140" s="53"/>
      <c r="O140" s="53"/>
      <c r="P140" s="69"/>
      <c r="Q140" s="69"/>
      <c r="R140" s="69"/>
      <c r="S140" s="69"/>
      <c r="T140" s="69"/>
      <c r="U140" s="69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</row>
    <row r="141" spans="13:53" x14ac:dyDescent="0.25"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</row>
    <row r="142" spans="13:53" x14ac:dyDescent="0.25"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</row>
    <row r="143" spans="13:53" x14ac:dyDescent="0.25"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</row>
    <row r="144" spans="13:53" x14ac:dyDescent="0.25"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</row>
    <row r="145" spans="13:53" x14ac:dyDescent="0.25"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</row>
    <row r="146" spans="13:53" x14ac:dyDescent="0.25"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</row>
    <row r="147" spans="13:53" x14ac:dyDescent="0.25"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</row>
    <row r="148" spans="13:53" x14ac:dyDescent="0.25"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</row>
    <row r="149" spans="13:53" x14ac:dyDescent="0.25"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</row>
    <row r="150" spans="13:53" x14ac:dyDescent="0.25"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</row>
    <row r="151" spans="13:53" x14ac:dyDescent="0.25"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</row>
    <row r="152" spans="13:53" x14ac:dyDescent="0.25"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</row>
    <row r="153" spans="13:53" x14ac:dyDescent="0.25"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</row>
    <row r="154" spans="13:53" x14ac:dyDescent="0.25"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</row>
    <row r="155" spans="13:53" x14ac:dyDescent="0.25"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</row>
    <row r="156" spans="13:53" x14ac:dyDescent="0.25"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</row>
    <row r="157" spans="13:53" x14ac:dyDescent="0.25"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</row>
    <row r="169" spans="22:49" x14ac:dyDescent="0.25"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</row>
    <row r="170" spans="22:49" x14ac:dyDescent="0.25"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</row>
    <row r="171" spans="22:49" x14ac:dyDescent="0.25"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</row>
    <row r="172" spans="22:49" x14ac:dyDescent="0.25"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</row>
    <row r="173" spans="22:49" x14ac:dyDescent="0.25"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</row>
    <row r="174" spans="22:49" x14ac:dyDescent="0.25"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</row>
    <row r="175" spans="22:49" x14ac:dyDescent="0.25"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</row>
    <row r="176" spans="22:49" x14ac:dyDescent="0.25"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</row>
    <row r="177" spans="22:49" x14ac:dyDescent="0.25"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</row>
    <row r="178" spans="22:49" x14ac:dyDescent="0.25"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</row>
    <row r="179" spans="22:49" x14ac:dyDescent="0.25"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</row>
    <row r="180" spans="22:49" x14ac:dyDescent="0.25"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</row>
    <row r="181" spans="22:49" x14ac:dyDescent="0.25"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</row>
    <row r="182" spans="22:49" x14ac:dyDescent="0.25"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</row>
    <row r="183" spans="22:49" x14ac:dyDescent="0.25"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</row>
    <row r="184" spans="22:49" x14ac:dyDescent="0.25"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</row>
    <row r="185" spans="22:49" x14ac:dyDescent="0.25"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</row>
    <row r="186" spans="22:49" x14ac:dyDescent="0.25"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</row>
    <row r="187" spans="22:49" x14ac:dyDescent="0.25"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</row>
    <row r="188" spans="22:49" x14ac:dyDescent="0.25"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</row>
    <row r="189" spans="22:49" x14ac:dyDescent="0.25"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</row>
    <row r="190" spans="22:49" x14ac:dyDescent="0.25"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</row>
    <row r="191" spans="22:49" x14ac:dyDescent="0.25">
      <c r="V191" s="53"/>
      <c r="W191" s="53" t="s">
        <v>74</v>
      </c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</row>
    <row r="192" spans="22:49" x14ac:dyDescent="0.25"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</row>
    <row r="193" spans="22:49" x14ac:dyDescent="0.25"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</row>
    <row r="194" spans="22:49" x14ac:dyDescent="0.25"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</row>
    <row r="195" spans="22:49" x14ac:dyDescent="0.25"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</row>
    <row r="196" spans="22:49" x14ac:dyDescent="0.25"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</row>
    <row r="197" spans="22:49" x14ac:dyDescent="0.25"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</row>
    <row r="198" spans="22:49" x14ac:dyDescent="0.25"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</row>
    <row r="199" spans="22:49" x14ac:dyDescent="0.25">
      <c r="V199" s="75"/>
      <c r="W199" s="75"/>
      <c r="X199" s="75"/>
      <c r="Y199" s="75"/>
      <c r="Z199" s="75"/>
      <c r="AA199" s="75"/>
      <c r="AB199" s="75"/>
      <c r="AC199" s="75"/>
      <c r="AD199" s="75"/>
      <c r="AE199" s="75"/>
      <c r="AF199" s="75"/>
      <c r="AG199" s="75"/>
      <c r="AH199" s="75"/>
      <c r="AI199" s="75"/>
      <c r="AJ199" s="75"/>
      <c r="AK199" s="75"/>
      <c r="AL199" s="75"/>
      <c r="AM199" s="75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</row>
    <row r="200" spans="22:49" x14ac:dyDescent="0.25">
      <c r="V200" s="75"/>
      <c r="W200" s="75"/>
      <c r="X200" s="75"/>
      <c r="Y200" s="75"/>
      <c r="Z200" s="75"/>
      <c r="AA200" s="75"/>
      <c r="AB200" s="75"/>
      <c r="AC200" s="75"/>
      <c r="AD200" s="75"/>
      <c r="AE200" s="75"/>
      <c r="AF200" s="75"/>
      <c r="AG200" s="75"/>
      <c r="AH200" s="75"/>
      <c r="AI200" s="75"/>
      <c r="AJ200" s="75"/>
      <c r="AK200" s="75"/>
      <c r="AL200" s="75"/>
      <c r="AM200" s="75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</row>
    <row r="201" spans="22:49" x14ac:dyDescent="0.25"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  <c r="AM201" s="75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</row>
    <row r="202" spans="22:49" x14ac:dyDescent="0.25">
      <c r="V202" s="70"/>
      <c r="W202" s="70"/>
      <c r="X202" s="70"/>
      <c r="Y202" s="70"/>
      <c r="Z202" s="70"/>
      <c r="AA202" s="70"/>
      <c r="AB202" s="70"/>
      <c r="AC202" s="70"/>
      <c r="AD202" s="70"/>
      <c r="AE202" s="70"/>
      <c r="AF202" s="70"/>
      <c r="AG202" s="70"/>
      <c r="AH202" s="70"/>
      <c r="AI202" s="70"/>
      <c r="AJ202" s="70"/>
      <c r="AK202" s="76"/>
      <c r="AL202" s="76"/>
      <c r="AM202" s="75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</row>
    <row r="203" spans="22:49" x14ac:dyDescent="0.25">
      <c r="V203" s="70"/>
      <c r="W203" s="70"/>
      <c r="X203" s="70"/>
      <c r="Y203" s="70"/>
      <c r="Z203" s="70"/>
      <c r="AA203" s="70"/>
      <c r="AB203" s="70"/>
      <c r="AC203" s="70"/>
      <c r="AD203" s="70"/>
      <c r="AE203" s="70"/>
      <c r="AF203" s="70"/>
      <c r="AG203" s="70"/>
      <c r="AH203" s="70"/>
      <c r="AI203" s="70"/>
      <c r="AJ203" s="70"/>
      <c r="AK203" s="76"/>
      <c r="AL203" s="76"/>
      <c r="AM203" s="75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</row>
    <row r="204" spans="22:49" x14ac:dyDescent="0.25">
      <c r="V204" s="81"/>
      <c r="W204" s="81"/>
      <c r="X204" s="81"/>
      <c r="Y204" s="81"/>
      <c r="Z204" s="81"/>
      <c r="AA204" s="81"/>
      <c r="AB204" s="81"/>
      <c r="AC204" s="82" t="s">
        <v>62</v>
      </c>
      <c r="AD204" s="70" t="s">
        <v>71</v>
      </c>
      <c r="AE204" s="82" t="s">
        <v>63</v>
      </c>
      <c r="AF204" s="70" t="s">
        <v>72</v>
      </c>
      <c r="AG204" s="82" t="s">
        <v>64</v>
      </c>
      <c r="AH204" s="74" t="s">
        <v>47</v>
      </c>
      <c r="AI204" s="70"/>
      <c r="AJ204" s="70"/>
      <c r="AK204" s="76"/>
      <c r="AL204" s="76"/>
      <c r="AM204" s="75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</row>
    <row r="205" spans="22:49" x14ac:dyDescent="0.25">
      <c r="V205" s="105" t="s">
        <v>22</v>
      </c>
      <c r="W205" s="105"/>
      <c r="X205" s="105"/>
      <c r="Y205" s="105"/>
      <c r="Z205" s="105"/>
      <c r="AA205" s="105"/>
      <c r="AB205" s="105"/>
      <c r="AC205" s="78">
        <v>5</v>
      </c>
      <c r="AD205" s="78">
        <v>21</v>
      </c>
      <c r="AE205" s="78">
        <v>28</v>
      </c>
      <c r="AF205" s="78">
        <v>27</v>
      </c>
      <c r="AG205" s="78">
        <v>3</v>
      </c>
      <c r="AH205" s="80">
        <v>3.02</v>
      </c>
      <c r="AI205" s="70"/>
      <c r="AJ205" s="70"/>
      <c r="AK205" s="76"/>
      <c r="AL205" s="76"/>
      <c r="AM205" s="75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</row>
    <row r="206" spans="22:49" x14ac:dyDescent="0.25">
      <c r="V206" s="70"/>
      <c r="W206" s="70"/>
      <c r="X206" s="70"/>
      <c r="Y206" s="70"/>
      <c r="Z206" s="70"/>
      <c r="AA206" s="70"/>
      <c r="AB206" s="70"/>
      <c r="AC206" s="82" t="s">
        <v>62</v>
      </c>
      <c r="AD206" s="70" t="s">
        <v>71</v>
      </c>
      <c r="AE206" s="82" t="s">
        <v>63</v>
      </c>
      <c r="AF206" s="70" t="s">
        <v>72</v>
      </c>
      <c r="AG206" s="82" t="s">
        <v>64</v>
      </c>
      <c r="AH206" s="74" t="s">
        <v>47</v>
      </c>
      <c r="AI206" s="70"/>
      <c r="AJ206" s="70"/>
      <c r="AK206" s="76"/>
      <c r="AL206" s="76"/>
      <c r="AM206" s="75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</row>
    <row r="207" spans="22:49" x14ac:dyDescent="0.25">
      <c r="V207" s="105" t="s">
        <v>23</v>
      </c>
      <c r="W207" s="105"/>
      <c r="X207" s="105"/>
      <c r="Y207" s="105"/>
      <c r="Z207" s="105"/>
      <c r="AA207" s="105"/>
      <c r="AB207" s="105"/>
      <c r="AC207" s="78">
        <v>8</v>
      </c>
      <c r="AD207" s="78">
        <v>21</v>
      </c>
      <c r="AE207" s="78">
        <v>29</v>
      </c>
      <c r="AF207" s="78">
        <v>22</v>
      </c>
      <c r="AG207" s="78">
        <v>4</v>
      </c>
      <c r="AH207" s="80">
        <v>2.92</v>
      </c>
      <c r="AI207" s="70"/>
      <c r="AJ207" s="70"/>
      <c r="AK207" s="76"/>
      <c r="AL207" s="76"/>
      <c r="AM207" s="75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</row>
    <row r="208" spans="22:49" x14ac:dyDescent="0.25">
      <c r="V208" s="70"/>
      <c r="W208" s="70"/>
      <c r="X208" s="70"/>
      <c r="Y208" s="70"/>
      <c r="Z208" s="70"/>
      <c r="AA208" s="70"/>
      <c r="AB208" s="70"/>
      <c r="AC208" s="82" t="s">
        <v>62</v>
      </c>
      <c r="AD208" s="70" t="s">
        <v>71</v>
      </c>
      <c r="AE208" s="82" t="s">
        <v>63</v>
      </c>
      <c r="AF208" s="70" t="s">
        <v>72</v>
      </c>
      <c r="AG208" s="82" t="s">
        <v>64</v>
      </c>
      <c r="AH208" s="74" t="s">
        <v>47</v>
      </c>
      <c r="AI208" s="70"/>
      <c r="AJ208" s="70"/>
      <c r="AK208" s="76"/>
      <c r="AL208" s="76"/>
      <c r="AM208" s="75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</row>
    <row r="209" spans="22:49" x14ac:dyDescent="0.25">
      <c r="V209" s="83" t="s">
        <v>24</v>
      </c>
      <c r="W209" s="83"/>
      <c r="X209" s="83"/>
      <c r="Y209" s="83"/>
      <c r="Z209" s="83"/>
      <c r="AA209" s="83"/>
      <c r="AB209" s="83"/>
      <c r="AC209" s="78">
        <v>0</v>
      </c>
      <c r="AD209" s="78">
        <v>8</v>
      </c>
      <c r="AE209" s="78">
        <v>28</v>
      </c>
      <c r="AF209" s="78">
        <v>46</v>
      </c>
      <c r="AG209" s="78">
        <v>3</v>
      </c>
      <c r="AH209" s="80">
        <v>3.52</v>
      </c>
      <c r="AI209" s="70"/>
      <c r="AJ209" s="70"/>
      <c r="AK209" s="76"/>
      <c r="AL209" s="76"/>
      <c r="AM209" s="75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</row>
    <row r="210" spans="22:49" x14ac:dyDescent="0.25">
      <c r="V210" s="70"/>
      <c r="W210" s="70"/>
      <c r="X210" s="70"/>
      <c r="Y210" s="70"/>
      <c r="Z210" s="70"/>
      <c r="AA210" s="70"/>
      <c r="AB210" s="70"/>
      <c r="AC210" s="82" t="s">
        <v>62</v>
      </c>
      <c r="AD210" s="70" t="s">
        <v>71</v>
      </c>
      <c r="AE210" s="82" t="s">
        <v>63</v>
      </c>
      <c r="AF210" s="70" t="s">
        <v>72</v>
      </c>
      <c r="AG210" s="82" t="s">
        <v>64</v>
      </c>
      <c r="AH210" s="74" t="s">
        <v>47</v>
      </c>
      <c r="AI210" s="70"/>
      <c r="AJ210" s="70"/>
      <c r="AK210" s="76"/>
      <c r="AL210" s="76"/>
      <c r="AM210" s="75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</row>
    <row r="211" spans="22:49" x14ac:dyDescent="0.25">
      <c r="V211" s="83" t="s">
        <v>25</v>
      </c>
      <c r="W211" s="83"/>
      <c r="X211" s="83"/>
      <c r="Y211" s="83"/>
      <c r="Z211" s="83"/>
      <c r="AA211" s="83"/>
      <c r="AB211" s="83"/>
      <c r="AC211" s="78">
        <v>5</v>
      </c>
      <c r="AD211" s="78">
        <v>16</v>
      </c>
      <c r="AE211" s="78">
        <v>28</v>
      </c>
      <c r="AF211" s="78">
        <v>25</v>
      </c>
      <c r="AG211" s="78">
        <v>9</v>
      </c>
      <c r="AH211" s="80">
        <v>3.2</v>
      </c>
      <c r="AI211" s="70"/>
      <c r="AJ211" s="70"/>
      <c r="AK211" s="76"/>
      <c r="AL211" s="76"/>
      <c r="AM211" s="75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</row>
    <row r="212" spans="22:49" x14ac:dyDescent="0.25">
      <c r="V212" s="70"/>
      <c r="W212" s="70"/>
      <c r="X212" s="70"/>
      <c r="Y212" s="70"/>
      <c r="Z212" s="70"/>
      <c r="AA212" s="70"/>
      <c r="AB212" s="70"/>
      <c r="AC212" s="82" t="s">
        <v>62</v>
      </c>
      <c r="AD212" s="70" t="s">
        <v>71</v>
      </c>
      <c r="AE212" s="82" t="s">
        <v>63</v>
      </c>
      <c r="AF212" s="70" t="s">
        <v>72</v>
      </c>
      <c r="AG212" s="82" t="s">
        <v>64</v>
      </c>
      <c r="AH212" s="74" t="s">
        <v>47</v>
      </c>
      <c r="AI212" s="70"/>
      <c r="AJ212" s="70"/>
      <c r="AK212" s="76"/>
      <c r="AL212" s="76"/>
      <c r="AM212" s="75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</row>
    <row r="213" spans="22:49" x14ac:dyDescent="0.25">
      <c r="V213" s="83" t="s">
        <v>55</v>
      </c>
      <c r="W213" s="83"/>
      <c r="X213" s="83"/>
      <c r="Y213" s="83"/>
      <c r="Z213" s="83"/>
      <c r="AA213" s="83"/>
      <c r="AB213" s="83"/>
      <c r="AC213" s="78">
        <v>1</v>
      </c>
      <c r="AD213" s="78">
        <v>7</v>
      </c>
      <c r="AE213" s="78">
        <v>23</v>
      </c>
      <c r="AF213" s="78">
        <v>37</v>
      </c>
      <c r="AG213" s="78">
        <v>16</v>
      </c>
      <c r="AH213" s="80">
        <v>3.71</v>
      </c>
      <c r="AI213" s="70"/>
      <c r="AJ213" s="70"/>
      <c r="AK213" s="76"/>
      <c r="AL213" s="76"/>
      <c r="AM213" s="75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</row>
    <row r="214" spans="22:49" x14ac:dyDescent="0.25">
      <c r="V214" s="70"/>
      <c r="W214" s="70"/>
      <c r="X214" s="70"/>
      <c r="Y214" s="70"/>
      <c r="Z214" s="70"/>
      <c r="AA214" s="70"/>
      <c r="AB214" s="70"/>
      <c r="AC214" s="82" t="s">
        <v>62</v>
      </c>
      <c r="AD214" s="70" t="s">
        <v>71</v>
      </c>
      <c r="AE214" s="82" t="s">
        <v>63</v>
      </c>
      <c r="AF214" s="70" t="s">
        <v>72</v>
      </c>
      <c r="AG214" s="82" t="s">
        <v>64</v>
      </c>
      <c r="AH214" s="74" t="s">
        <v>47</v>
      </c>
      <c r="AI214" s="70"/>
      <c r="AJ214" s="70"/>
      <c r="AK214" s="76"/>
      <c r="AL214" s="76"/>
      <c r="AM214" s="75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</row>
    <row r="215" spans="22:49" x14ac:dyDescent="0.25">
      <c r="V215" s="83" t="s">
        <v>26</v>
      </c>
      <c r="W215" s="83"/>
      <c r="X215" s="83"/>
      <c r="Y215" s="83"/>
      <c r="Z215" s="83"/>
      <c r="AA215" s="83"/>
      <c r="AB215" s="83"/>
      <c r="AC215" s="78">
        <v>13</v>
      </c>
      <c r="AD215" s="78">
        <v>12</v>
      </c>
      <c r="AE215" s="78">
        <v>23</v>
      </c>
      <c r="AF215" s="78">
        <v>18</v>
      </c>
      <c r="AG215" s="78">
        <v>12</v>
      </c>
      <c r="AH215" s="80">
        <v>3.05</v>
      </c>
      <c r="AI215" s="70"/>
      <c r="AJ215" s="70"/>
      <c r="AK215" s="76"/>
      <c r="AL215" s="76"/>
      <c r="AM215" s="75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</row>
    <row r="216" spans="22:49" x14ac:dyDescent="0.25">
      <c r="V216" s="70"/>
      <c r="W216" s="70"/>
      <c r="X216" s="70"/>
      <c r="Y216" s="70"/>
      <c r="Z216" s="70"/>
      <c r="AA216" s="70"/>
      <c r="AB216" s="70"/>
      <c r="AC216" s="82" t="s">
        <v>62</v>
      </c>
      <c r="AD216" s="70" t="s">
        <v>71</v>
      </c>
      <c r="AE216" s="82" t="s">
        <v>63</v>
      </c>
      <c r="AF216" s="70" t="s">
        <v>72</v>
      </c>
      <c r="AG216" s="82" t="s">
        <v>64</v>
      </c>
      <c r="AH216" s="74" t="s">
        <v>47</v>
      </c>
      <c r="AI216" s="70"/>
      <c r="AJ216" s="70"/>
      <c r="AK216" s="76"/>
      <c r="AL216" s="76"/>
      <c r="AM216" s="75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</row>
    <row r="217" spans="22:49" x14ac:dyDescent="0.25">
      <c r="V217" s="83" t="s">
        <v>27</v>
      </c>
      <c r="W217" s="83"/>
      <c r="X217" s="83"/>
      <c r="Y217" s="83"/>
      <c r="Z217" s="83"/>
      <c r="AA217" s="83"/>
      <c r="AB217" s="83"/>
      <c r="AC217" s="78">
        <v>0</v>
      </c>
      <c r="AD217" s="78">
        <v>5</v>
      </c>
      <c r="AE217" s="78">
        <v>19</v>
      </c>
      <c r="AF217" s="78">
        <v>37</v>
      </c>
      <c r="AG217" s="78">
        <v>23</v>
      </c>
      <c r="AH217" s="80">
        <v>3.93</v>
      </c>
      <c r="AI217" s="70"/>
      <c r="AJ217" s="70"/>
      <c r="AK217" s="76"/>
      <c r="AL217" s="76"/>
      <c r="AM217" s="75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</row>
    <row r="218" spans="22:49" x14ac:dyDescent="0.25">
      <c r="V218" s="70"/>
      <c r="W218" s="70"/>
      <c r="X218" s="70"/>
      <c r="Y218" s="70"/>
      <c r="Z218" s="70"/>
      <c r="AA218" s="70"/>
      <c r="AB218" s="70"/>
      <c r="AC218" s="82" t="s">
        <v>62</v>
      </c>
      <c r="AD218" s="70" t="s">
        <v>71</v>
      </c>
      <c r="AE218" s="82" t="s">
        <v>63</v>
      </c>
      <c r="AF218" s="70" t="s">
        <v>72</v>
      </c>
      <c r="AG218" s="82" t="s">
        <v>64</v>
      </c>
      <c r="AH218" s="74" t="s">
        <v>47</v>
      </c>
      <c r="AI218" s="70"/>
      <c r="AJ218" s="70"/>
      <c r="AK218" s="76"/>
      <c r="AL218" s="76"/>
      <c r="AM218" s="75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</row>
    <row r="219" spans="22:49" x14ac:dyDescent="0.25">
      <c r="V219" s="83" t="s">
        <v>28</v>
      </c>
      <c r="W219" s="83"/>
      <c r="X219" s="83"/>
      <c r="Y219" s="83"/>
      <c r="Z219" s="83"/>
      <c r="AA219" s="83"/>
      <c r="AB219" s="83"/>
      <c r="AC219" s="78">
        <v>5</v>
      </c>
      <c r="AD219" s="78">
        <v>10</v>
      </c>
      <c r="AE219" s="78">
        <v>19</v>
      </c>
      <c r="AF219" s="78">
        <v>31</v>
      </c>
      <c r="AG219" s="78">
        <v>10</v>
      </c>
      <c r="AH219" s="80">
        <v>3.41</v>
      </c>
      <c r="AI219" s="70"/>
      <c r="AJ219" s="70"/>
      <c r="AK219" s="76"/>
      <c r="AL219" s="76"/>
      <c r="AM219" s="75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</row>
    <row r="220" spans="22:49" x14ac:dyDescent="0.25">
      <c r="V220" s="70"/>
      <c r="W220" s="70"/>
      <c r="X220" s="70"/>
      <c r="Y220" s="70"/>
      <c r="Z220" s="70"/>
      <c r="AA220" s="70"/>
      <c r="AB220" s="70"/>
      <c r="AC220" s="82" t="s">
        <v>62</v>
      </c>
      <c r="AD220" s="70" t="s">
        <v>71</v>
      </c>
      <c r="AE220" s="82" t="s">
        <v>63</v>
      </c>
      <c r="AF220" s="70" t="s">
        <v>72</v>
      </c>
      <c r="AG220" s="82" t="s">
        <v>64</v>
      </c>
      <c r="AH220" s="74" t="s">
        <v>47</v>
      </c>
      <c r="AI220" s="70"/>
      <c r="AJ220" s="70"/>
      <c r="AK220" s="76"/>
      <c r="AL220" s="76"/>
      <c r="AM220" s="75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</row>
    <row r="221" spans="22:49" x14ac:dyDescent="0.25">
      <c r="V221" s="83" t="s">
        <v>29</v>
      </c>
      <c r="W221" s="83"/>
      <c r="X221" s="83"/>
      <c r="Y221" s="83"/>
      <c r="Z221" s="83"/>
      <c r="AA221" s="83"/>
      <c r="AB221" s="83"/>
      <c r="AC221" s="78">
        <v>1</v>
      </c>
      <c r="AD221" s="78">
        <v>3</v>
      </c>
      <c r="AE221" s="78">
        <v>10</v>
      </c>
      <c r="AF221" s="78">
        <v>36</v>
      </c>
      <c r="AG221" s="78">
        <v>24</v>
      </c>
      <c r="AH221" s="80">
        <v>4.07</v>
      </c>
      <c r="AI221" s="70"/>
      <c r="AJ221" s="70"/>
      <c r="AK221" s="76"/>
      <c r="AL221" s="76"/>
      <c r="AM221" s="75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</row>
    <row r="222" spans="22:49" x14ac:dyDescent="0.25">
      <c r="V222" s="70"/>
      <c r="W222" s="70"/>
      <c r="X222" s="70"/>
      <c r="Y222" s="70"/>
      <c r="Z222" s="70"/>
      <c r="AA222" s="70"/>
      <c r="AB222" s="70"/>
      <c r="AC222" s="82" t="s">
        <v>62</v>
      </c>
      <c r="AD222" s="70" t="s">
        <v>71</v>
      </c>
      <c r="AE222" s="82" t="s">
        <v>63</v>
      </c>
      <c r="AF222" s="70" t="s">
        <v>72</v>
      </c>
      <c r="AG222" s="82" t="s">
        <v>64</v>
      </c>
      <c r="AH222" s="74" t="s">
        <v>47</v>
      </c>
      <c r="AI222" s="70"/>
      <c r="AJ222" s="70"/>
      <c r="AK222" s="76"/>
      <c r="AL222" s="76"/>
      <c r="AM222" s="75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</row>
    <row r="223" spans="22:49" x14ac:dyDescent="0.25">
      <c r="V223" s="83" t="s">
        <v>30</v>
      </c>
      <c r="W223" s="83"/>
      <c r="X223" s="83"/>
      <c r="Y223" s="83"/>
      <c r="Z223" s="83"/>
      <c r="AA223" s="83"/>
      <c r="AB223" s="83"/>
      <c r="AC223" s="78">
        <v>1</v>
      </c>
      <c r="AD223" s="78">
        <v>3</v>
      </c>
      <c r="AE223" s="78">
        <v>8</v>
      </c>
      <c r="AF223" s="78">
        <v>39</v>
      </c>
      <c r="AG223" s="78">
        <v>32</v>
      </c>
      <c r="AH223" s="80">
        <v>4.18</v>
      </c>
      <c r="AI223" s="70"/>
      <c r="AJ223" s="70"/>
      <c r="AK223" s="76"/>
      <c r="AL223" s="76"/>
      <c r="AM223" s="75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</row>
    <row r="224" spans="22:49" x14ac:dyDescent="0.25">
      <c r="V224" s="70"/>
      <c r="W224" s="70"/>
      <c r="X224" s="70"/>
      <c r="Y224" s="70"/>
      <c r="Z224" s="70"/>
      <c r="AA224" s="70"/>
      <c r="AB224" s="70"/>
      <c r="AC224" s="82" t="s">
        <v>62</v>
      </c>
      <c r="AD224" s="70" t="s">
        <v>71</v>
      </c>
      <c r="AE224" s="82" t="s">
        <v>63</v>
      </c>
      <c r="AF224" s="70" t="s">
        <v>72</v>
      </c>
      <c r="AG224" s="82" t="s">
        <v>64</v>
      </c>
      <c r="AH224" s="74" t="s">
        <v>47</v>
      </c>
      <c r="AI224" s="70"/>
      <c r="AJ224" s="70"/>
      <c r="AK224" s="76"/>
      <c r="AL224" s="76"/>
      <c r="AM224" s="75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</row>
    <row r="225" spans="22:49" x14ac:dyDescent="0.25">
      <c r="V225" s="83" t="s">
        <v>31</v>
      </c>
      <c r="W225" s="83"/>
      <c r="X225" s="83"/>
      <c r="Y225" s="83"/>
      <c r="Z225" s="83"/>
      <c r="AA225" s="83"/>
      <c r="AB225" s="81"/>
      <c r="AC225" s="78">
        <v>4</v>
      </c>
      <c r="AD225" s="78">
        <v>10</v>
      </c>
      <c r="AE225" s="78">
        <v>12</v>
      </c>
      <c r="AF225" s="78">
        <v>7</v>
      </c>
      <c r="AG225" s="78">
        <v>5</v>
      </c>
      <c r="AH225" s="80">
        <v>2.97</v>
      </c>
      <c r="AI225" s="70"/>
      <c r="AJ225" s="70"/>
      <c r="AK225" s="76"/>
      <c r="AL225" s="76"/>
      <c r="AM225" s="75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</row>
    <row r="226" spans="22:49" x14ac:dyDescent="0.25">
      <c r="V226" s="70"/>
      <c r="W226" s="70"/>
      <c r="X226" s="70"/>
      <c r="Y226" s="70"/>
      <c r="Z226" s="70"/>
      <c r="AA226" s="70"/>
      <c r="AB226" s="70"/>
      <c r="AC226" s="70"/>
      <c r="AD226" s="70"/>
      <c r="AE226" s="70"/>
      <c r="AF226" s="70"/>
      <c r="AG226" s="70"/>
      <c r="AH226" s="70"/>
      <c r="AI226" s="70"/>
      <c r="AJ226" s="70"/>
      <c r="AK226" s="76"/>
      <c r="AL226" s="76"/>
      <c r="AM226" s="75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</row>
    <row r="227" spans="22:49" x14ac:dyDescent="0.25"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6"/>
      <c r="AL227" s="76"/>
      <c r="AM227" s="75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</row>
    <row r="228" spans="22:49" x14ac:dyDescent="0.25"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I228" s="52"/>
      <c r="AJ228" s="52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</row>
    <row r="229" spans="22:49" x14ac:dyDescent="0.25"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I229" s="52"/>
      <c r="AJ229" s="52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</row>
    <row r="230" spans="22:49" x14ac:dyDescent="0.25"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I230" s="52"/>
      <c r="AJ230" s="52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</row>
    <row r="231" spans="22:49" x14ac:dyDescent="0.25"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</row>
    <row r="232" spans="22:49" x14ac:dyDescent="0.25"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</row>
    <row r="233" spans="22:49" x14ac:dyDescent="0.25"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</row>
    <row r="234" spans="22:49" x14ac:dyDescent="0.25"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</row>
    <row r="235" spans="22:49" x14ac:dyDescent="0.25"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</row>
    <row r="236" spans="22:49" x14ac:dyDescent="0.25"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</row>
    <row r="237" spans="22:49" x14ac:dyDescent="0.25"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</row>
    <row r="238" spans="22:49" x14ac:dyDescent="0.25"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</row>
    <row r="239" spans="22:49" x14ac:dyDescent="0.25">
      <c r="V239" s="53"/>
      <c r="W239" s="53"/>
      <c r="X239" s="53"/>
      <c r="Y239" s="53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3"/>
      <c r="AQ239" s="53"/>
      <c r="AR239" s="53"/>
      <c r="AS239" s="53"/>
      <c r="AT239" s="53"/>
      <c r="AU239" s="53"/>
      <c r="AV239" s="53"/>
      <c r="AW239" s="53"/>
    </row>
    <row r="240" spans="22:49" x14ac:dyDescent="0.25">
      <c r="V240" s="53"/>
      <c r="W240" s="53"/>
      <c r="X240" s="53"/>
      <c r="Y240" s="53"/>
      <c r="Z240" s="52"/>
      <c r="AS240" s="53"/>
      <c r="AT240" s="53"/>
      <c r="AU240" s="53"/>
      <c r="AV240" s="53"/>
      <c r="AW240" s="53"/>
    </row>
    <row r="241" spans="22:49" x14ac:dyDescent="0.25">
      <c r="V241" s="53"/>
      <c r="W241" s="53"/>
      <c r="X241" s="53"/>
      <c r="Y241" s="53"/>
      <c r="Z241" s="52"/>
      <c r="AS241" s="53"/>
      <c r="AT241" s="53"/>
      <c r="AU241" s="53"/>
      <c r="AV241" s="53"/>
      <c r="AW241" s="53"/>
    </row>
    <row r="242" spans="22:49" x14ac:dyDescent="0.25">
      <c r="V242" s="53"/>
      <c r="W242" s="53"/>
      <c r="X242" s="53"/>
      <c r="Y242" s="53"/>
      <c r="Z242" s="52"/>
      <c r="AS242" s="53"/>
      <c r="AT242" s="53"/>
      <c r="AU242" s="53"/>
      <c r="AV242" s="53"/>
      <c r="AW242" s="53"/>
    </row>
    <row r="243" spans="22:49" x14ac:dyDescent="0.25">
      <c r="V243" s="53"/>
      <c r="W243" s="53"/>
      <c r="X243" s="53"/>
      <c r="Y243" s="53"/>
      <c r="Z243" s="52"/>
      <c r="AS243" s="53"/>
      <c r="AT243" s="53"/>
      <c r="AU243" s="53"/>
      <c r="AV243" s="53"/>
      <c r="AW243" s="53"/>
    </row>
    <row r="244" spans="22:49" x14ac:dyDescent="0.25">
      <c r="V244" s="53"/>
      <c r="W244" s="53"/>
      <c r="X244" s="53"/>
      <c r="Y244" s="53"/>
      <c r="Z244" s="52"/>
      <c r="AS244" s="53"/>
      <c r="AT244" s="53"/>
      <c r="AU244" s="53"/>
      <c r="AV244" s="53"/>
      <c r="AW244" s="53"/>
    </row>
    <row r="245" spans="22:49" x14ac:dyDescent="0.25">
      <c r="V245" s="53"/>
      <c r="W245" s="53"/>
      <c r="X245" s="53"/>
      <c r="Y245" s="53"/>
      <c r="Z245" s="52"/>
      <c r="AS245" s="53"/>
      <c r="AT245" s="53"/>
      <c r="AU245" s="53"/>
      <c r="AV245" s="53"/>
      <c r="AW245" s="53"/>
    </row>
    <row r="246" spans="22:49" x14ac:dyDescent="0.25">
      <c r="V246" s="53"/>
      <c r="W246" s="53"/>
      <c r="X246" s="53"/>
      <c r="Y246" s="53"/>
      <c r="Z246" s="52"/>
      <c r="AS246" s="53"/>
      <c r="AT246" s="53"/>
      <c r="AU246" s="53"/>
      <c r="AV246" s="53"/>
      <c r="AW246" s="53"/>
    </row>
    <row r="247" spans="22:49" x14ac:dyDescent="0.25">
      <c r="V247" s="53"/>
      <c r="W247" s="53"/>
      <c r="X247" s="53"/>
      <c r="Y247" s="53"/>
      <c r="Z247" s="52"/>
      <c r="AS247" s="53"/>
      <c r="AT247" s="53"/>
      <c r="AU247" s="53"/>
      <c r="AV247" s="53"/>
      <c r="AW247" s="53"/>
    </row>
    <row r="248" spans="22:49" x14ac:dyDescent="0.25">
      <c r="V248" s="53"/>
      <c r="W248" s="53"/>
      <c r="X248" s="53"/>
      <c r="Y248" s="53"/>
      <c r="Z248" s="52"/>
      <c r="AS248" s="53"/>
      <c r="AT248" s="53"/>
      <c r="AU248" s="53"/>
      <c r="AV248" s="53"/>
      <c r="AW248" s="53"/>
    </row>
    <row r="249" spans="22:49" x14ac:dyDescent="0.25">
      <c r="V249" s="53"/>
      <c r="W249" s="53"/>
      <c r="X249" s="53"/>
      <c r="Y249" s="53"/>
      <c r="Z249" s="52"/>
      <c r="AS249" s="53"/>
      <c r="AT249" s="53"/>
      <c r="AU249" s="53"/>
      <c r="AV249" s="53"/>
      <c r="AW249" s="53"/>
    </row>
    <row r="250" spans="22:49" x14ac:dyDescent="0.25">
      <c r="V250" s="53"/>
      <c r="W250" s="53"/>
      <c r="X250" s="53"/>
      <c r="Y250" s="53"/>
      <c r="Z250" s="52"/>
      <c r="AS250" s="53"/>
      <c r="AT250" s="53"/>
      <c r="AU250" s="53"/>
      <c r="AV250" s="53"/>
      <c r="AW250" s="53"/>
    </row>
    <row r="251" spans="22:49" x14ac:dyDescent="0.25">
      <c r="V251" s="53"/>
      <c r="W251" s="53"/>
      <c r="X251" s="53"/>
      <c r="Y251" s="53"/>
      <c r="Z251" s="52"/>
      <c r="AS251" s="53"/>
      <c r="AT251" s="53"/>
      <c r="AU251" s="53"/>
      <c r="AV251" s="53"/>
      <c r="AW251" s="53"/>
    </row>
    <row r="252" spans="22:49" x14ac:dyDescent="0.25">
      <c r="V252" s="53"/>
      <c r="W252" s="53"/>
      <c r="X252" s="53"/>
      <c r="Y252" s="53"/>
      <c r="Z252" s="52"/>
      <c r="AS252" s="53"/>
      <c r="AT252" s="53"/>
      <c r="AU252" s="53"/>
      <c r="AV252" s="53"/>
      <c r="AW252" s="53"/>
    </row>
    <row r="253" spans="22:49" x14ac:dyDescent="0.25">
      <c r="V253" s="53"/>
      <c r="W253" s="53"/>
      <c r="X253" s="53"/>
      <c r="Y253" s="53"/>
      <c r="Z253" s="52"/>
      <c r="AS253" s="53"/>
      <c r="AT253" s="53"/>
      <c r="AU253" s="53"/>
      <c r="AV253" s="53"/>
      <c r="AW253" s="53"/>
    </row>
    <row r="254" spans="22:49" x14ac:dyDescent="0.25">
      <c r="V254" s="53"/>
      <c r="W254" s="53"/>
      <c r="X254" s="53"/>
      <c r="Y254" s="53"/>
      <c r="Z254" s="52"/>
      <c r="AS254" s="53"/>
      <c r="AT254" s="53"/>
      <c r="AU254" s="53"/>
      <c r="AV254" s="53"/>
      <c r="AW254" s="53"/>
    </row>
    <row r="255" spans="22:49" x14ac:dyDescent="0.25">
      <c r="V255" s="53"/>
      <c r="W255" s="53"/>
      <c r="X255" s="53"/>
      <c r="Y255" s="53"/>
      <c r="Z255" s="52"/>
      <c r="AS255" s="53"/>
      <c r="AT255" s="53"/>
      <c r="AU255" s="53"/>
      <c r="AV255" s="53"/>
      <c r="AW255" s="53"/>
    </row>
    <row r="256" spans="22:49" x14ac:dyDescent="0.25">
      <c r="V256" s="53"/>
      <c r="W256" s="53"/>
      <c r="X256" s="53"/>
      <c r="Y256" s="53"/>
      <c r="Z256" s="52"/>
      <c r="AS256" s="53"/>
      <c r="AT256" s="53"/>
      <c r="AU256" s="53"/>
      <c r="AV256" s="53"/>
      <c r="AW256" s="53"/>
    </row>
    <row r="257" spans="22:49" x14ac:dyDescent="0.25">
      <c r="V257" s="53"/>
      <c r="W257" s="53"/>
      <c r="X257" s="53"/>
      <c r="Y257" s="53"/>
      <c r="Z257" s="52"/>
      <c r="AS257" s="53"/>
      <c r="AT257" s="53"/>
      <c r="AU257" s="53"/>
      <c r="AV257" s="53"/>
      <c r="AW257" s="53"/>
    </row>
    <row r="258" spans="22:49" x14ac:dyDescent="0.25">
      <c r="V258" s="53"/>
      <c r="W258" s="53"/>
      <c r="X258" s="53"/>
      <c r="Y258" s="53"/>
      <c r="Z258" s="52"/>
      <c r="AS258" s="53"/>
      <c r="AT258" s="53"/>
      <c r="AU258" s="53"/>
      <c r="AV258" s="53"/>
      <c r="AW258" s="53"/>
    </row>
    <row r="259" spans="22:49" x14ac:dyDescent="0.25">
      <c r="V259" s="53"/>
      <c r="W259" s="53"/>
      <c r="X259" s="53"/>
      <c r="Y259" s="53"/>
      <c r="Z259" s="52"/>
      <c r="AS259" s="53"/>
      <c r="AT259" s="53"/>
      <c r="AU259" s="53"/>
      <c r="AV259" s="53"/>
      <c r="AW259" s="53"/>
    </row>
    <row r="260" spans="22:49" x14ac:dyDescent="0.25">
      <c r="V260" s="53"/>
      <c r="W260" s="53"/>
      <c r="X260" s="53"/>
      <c r="Y260" s="53"/>
      <c r="Z260" s="52"/>
      <c r="AS260" s="53"/>
      <c r="AT260" s="53"/>
      <c r="AU260" s="53"/>
      <c r="AV260" s="53"/>
      <c r="AW260" s="53"/>
    </row>
    <row r="261" spans="22:49" x14ac:dyDescent="0.25">
      <c r="V261" s="53"/>
      <c r="W261" s="53"/>
      <c r="X261" s="53"/>
      <c r="Y261" s="53"/>
      <c r="Z261" s="52"/>
      <c r="AS261" s="53"/>
      <c r="AT261" s="53"/>
      <c r="AU261" s="53"/>
      <c r="AV261" s="53"/>
      <c r="AW261" s="53"/>
    </row>
    <row r="262" spans="22:49" x14ac:dyDescent="0.25">
      <c r="V262" s="53"/>
      <c r="W262" s="53"/>
      <c r="X262" s="53"/>
      <c r="Y262" s="53"/>
      <c r="Z262" s="52"/>
      <c r="AS262" s="53"/>
      <c r="AT262" s="53"/>
      <c r="AU262" s="53"/>
      <c r="AV262" s="53"/>
      <c r="AW262" s="53"/>
    </row>
    <row r="263" spans="22:49" x14ac:dyDescent="0.25">
      <c r="V263" s="53"/>
      <c r="W263" s="53"/>
      <c r="X263" s="53"/>
      <c r="Y263" s="53"/>
      <c r="Z263" s="52"/>
      <c r="AS263" s="53"/>
      <c r="AT263" s="53"/>
      <c r="AU263" s="53"/>
      <c r="AV263" s="53"/>
      <c r="AW263" s="53"/>
    </row>
    <row r="264" spans="22:49" x14ac:dyDescent="0.25">
      <c r="V264" s="53"/>
      <c r="W264" s="53"/>
      <c r="X264" s="53"/>
      <c r="Y264" s="53"/>
      <c r="Z264" s="52"/>
      <c r="AS264" s="53"/>
      <c r="AT264" s="53"/>
      <c r="AU264" s="53"/>
      <c r="AV264" s="53"/>
      <c r="AW264" s="53"/>
    </row>
    <row r="265" spans="22:49" x14ac:dyDescent="0.25">
      <c r="V265" s="53"/>
      <c r="W265" s="53"/>
      <c r="X265" s="53"/>
      <c r="Y265" s="53"/>
      <c r="Z265" s="52"/>
      <c r="AS265" s="53"/>
      <c r="AT265" s="53"/>
      <c r="AU265" s="53"/>
      <c r="AV265" s="53"/>
      <c r="AW265" s="53"/>
    </row>
    <row r="266" spans="22:49" x14ac:dyDescent="0.25">
      <c r="V266" s="53"/>
      <c r="W266" s="53"/>
      <c r="X266" s="53"/>
      <c r="Y266" s="53"/>
      <c r="Z266" s="52"/>
      <c r="AS266" s="53"/>
      <c r="AT266" s="53"/>
      <c r="AU266" s="53"/>
      <c r="AV266" s="53"/>
      <c r="AW266" s="53"/>
    </row>
    <row r="267" spans="22:49" x14ac:dyDescent="0.25">
      <c r="V267" s="53"/>
      <c r="W267" s="53"/>
      <c r="X267" s="53"/>
      <c r="Y267" s="53"/>
      <c r="Z267" s="52"/>
      <c r="AS267" s="53"/>
      <c r="AT267" s="53"/>
      <c r="AU267" s="53"/>
      <c r="AV267" s="53"/>
      <c r="AW267" s="53"/>
    </row>
    <row r="268" spans="22:49" x14ac:dyDescent="0.25">
      <c r="V268" s="53"/>
      <c r="W268" s="53"/>
      <c r="X268" s="53"/>
      <c r="Y268" s="53"/>
      <c r="Z268" s="52"/>
      <c r="AS268" s="53"/>
      <c r="AT268" s="53"/>
      <c r="AU268" s="53"/>
      <c r="AV268" s="53"/>
      <c r="AW268" s="53"/>
    </row>
    <row r="269" spans="22:49" x14ac:dyDescent="0.25">
      <c r="V269" s="53"/>
      <c r="W269" s="53"/>
      <c r="X269" s="53"/>
      <c r="Y269" s="53"/>
      <c r="Z269" s="52"/>
      <c r="AS269" s="53"/>
      <c r="AT269" s="53"/>
      <c r="AU269" s="53"/>
      <c r="AV269" s="53"/>
      <c r="AW269" s="53"/>
    </row>
    <row r="270" spans="22:49" x14ac:dyDescent="0.25">
      <c r="V270" s="53"/>
      <c r="W270" s="53"/>
      <c r="X270" s="53"/>
      <c r="Y270" s="53"/>
      <c r="Z270" s="53"/>
      <c r="AA270" s="53"/>
      <c r="AB270" s="53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3"/>
      <c r="AS270" s="53"/>
      <c r="AT270" s="53"/>
      <c r="AU270" s="53"/>
      <c r="AV270" s="53"/>
      <c r="AW270" s="53"/>
    </row>
    <row r="271" spans="22:49" x14ac:dyDescent="0.25">
      <c r="V271" s="53"/>
      <c r="W271" s="53"/>
      <c r="X271" s="53"/>
      <c r="Y271" s="53"/>
      <c r="Z271" s="53"/>
      <c r="AA271" s="53"/>
      <c r="AB271" s="53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3"/>
      <c r="AS271" s="53"/>
      <c r="AT271" s="53"/>
      <c r="AU271" s="53"/>
      <c r="AV271" s="53"/>
      <c r="AW271" s="53"/>
    </row>
    <row r="272" spans="22:49" x14ac:dyDescent="0.25">
      <c r="V272" s="53"/>
      <c r="W272" s="53"/>
      <c r="X272" s="53"/>
      <c r="Y272" s="53"/>
      <c r="Z272" s="53"/>
      <c r="AA272" s="53"/>
      <c r="AB272" s="53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3"/>
      <c r="AS272" s="53"/>
      <c r="AT272" s="53"/>
      <c r="AU272" s="53"/>
      <c r="AV272" s="53"/>
      <c r="AW272" s="53"/>
    </row>
    <row r="273" spans="22:49" x14ac:dyDescent="0.25">
      <c r="V273" s="53"/>
      <c r="W273" s="53"/>
      <c r="X273" s="53"/>
      <c r="Y273" s="53"/>
      <c r="Z273" s="53"/>
      <c r="AA273" s="53"/>
      <c r="AB273" s="53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3"/>
      <c r="AS273" s="53"/>
      <c r="AT273" s="53"/>
      <c r="AU273" s="53"/>
      <c r="AV273" s="53"/>
      <c r="AW273" s="53"/>
    </row>
    <row r="274" spans="22:49" x14ac:dyDescent="0.25">
      <c r="V274" s="53"/>
      <c r="W274" s="53"/>
      <c r="X274" s="53"/>
      <c r="Y274" s="53"/>
      <c r="Z274" s="53"/>
      <c r="AA274" s="53"/>
      <c r="AB274" s="53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3"/>
      <c r="AS274" s="53"/>
      <c r="AT274" s="53"/>
      <c r="AU274" s="53"/>
      <c r="AV274" s="53"/>
      <c r="AW274" s="53"/>
    </row>
    <row r="275" spans="22:49" x14ac:dyDescent="0.25">
      <c r="V275" s="53"/>
      <c r="W275" s="53"/>
      <c r="X275" s="53"/>
      <c r="Y275" s="53"/>
      <c r="Z275" s="53"/>
      <c r="AA275" s="53"/>
      <c r="AB275" s="53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3"/>
      <c r="AS275" s="53"/>
      <c r="AT275" s="53"/>
      <c r="AU275" s="53"/>
      <c r="AV275" s="53"/>
      <c r="AW275" s="53"/>
    </row>
    <row r="276" spans="22:49" x14ac:dyDescent="0.25">
      <c r="V276" s="53"/>
      <c r="W276" s="53"/>
      <c r="X276" s="53"/>
      <c r="Y276" s="53"/>
      <c r="Z276" s="53"/>
      <c r="AA276" s="53"/>
      <c r="AB276" s="53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3"/>
      <c r="AS276" s="53"/>
      <c r="AT276" s="53"/>
      <c r="AU276" s="53"/>
      <c r="AV276" s="53"/>
      <c r="AW276" s="53"/>
    </row>
    <row r="277" spans="22:49" x14ac:dyDescent="0.25">
      <c r="V277" s="53"/>
      <c r="W277" s="53"/>
      <c r="X277" s="53"/>
      <c r="Y277" s="53"/>
      <c r="Z277" s="53"/>
      <c r="AA277" s="53"/>
      <c r="AB277" s="53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3"/>
      <c r="AS277" s="53"/>
      <c r="AT277" s="53"/>
      <c r="AU277" s="53"/>
      <c r="AV277" s="53"/>
      <c r="AW277" s="53"/>
    </row>
    <row r="278" spans="22:49" x14ac:dyDescent="0.25">
      <c r="V278" s="53"/>
      <c r="W278" s="53"/>
      <c r="X278" s="53"/>
      <c r="Y278" s="53"/>
      <c r="Z278" s="53"/>
      <c r="AA278" s="53"/>
      <c r="AB278" s="53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3"/>
      <c r="AS278" s="53"/>
      <c r="AT278" s="53"/>
      <c r="AU278" s="53"/>
      <c r="AV278" s="53"/>
      <c r="AW278" s="53"/>
    </row>
    <row r="279" spans="22:49" x14ac:dyDescent="0.25">
      <c r="V279" s="53"/>
      <c r="W279" s="53"/>
      <c r="X279" s="53"/>
      <c r="Y279" s="53"/>
      <c r="Z279" s="53"/>
      <c r="AA279" s="53"/>
      <c r="AB279" s="53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3"/>
      <c r="AS279" s="53"/>
      <c r="AT279" s="53"/>
      <c r="AU279" s="53"/>
      <c r="AV279" s="53"/>
      <c r="AW279" s="53"/>
    </row>
    <row r="280" spans="22:49" x14ac:dyDescent="0.25">
      <c r="V280" s="53"/>
      <c r="W280" s="53"/>
      <c r="X280" s="53"/>
      <c r="Y280" s="53"/>
      <c r="Z280" s="53"/>
      <c r="AA280" s="53"/>
      <c r="AB280" s="53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3"/>
      <c r="AS280" s="53"/>
      <c r="AT280" s="53"/>
      <c r="AU280" s="53"/>
      <c r="AV280" s="53"/>
      <c r="AW280" s="53"/>
    </row>
    <row r="281" spans="22:49" x14ac:dyDescent="0.25">
      <c r="V281" s="53"/>
      <c r="W281" s="53"/>
      <c r="X281" s="53"/>
      <c r="Y281" s="53"/>
      <c r="Z281" s="53"/>
      <c r="AA281" s="53"/>
      <c r="AB281" s="53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3"/>
      <c r="AS281" s="53"/>
      <c r="AT281" s="53"/>
      <c r="AU281" s="53"/>
      <c r="AV281" s="53"/>
      <c r="AW281" s="53"/>
    </row>
    <row r="282" spans="22:49" x14ac:dyDescent="0.25">
      <c r="V282" s="53"/>
      <c r="W282" s="53"/>
      <c r="X282" s="53"/>
      <c r="Y282" s="53"/>
      <c r="Z282" s="53"/>
      <c r="AA282" s="53"/>
      <c r="AB282" s="53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3"/>
      <c r="AS282" s="53"/>
      <c r="AT282" s="53"/>
      <c r="AU282" s="53"/>
      <c r="AV282" s="53"/>
      <c r="AW282" s="53"/>
    </row>
    <row r="283" spans="22:49" x14ac:dyDescent="0.25">
      <c r="V283" s="53"/>
      <c r="W283" s="53"/>
      <c r="X283" s="53"/>
      <c r="Y283" s="53"/>
      <c r="Z283" s="53"/>
      <c r="AA283" s="53"/>
      <c r="AB283" s="53"/>
      <c r="AC283" s="53"/>
      <c r="AD283" s="53"/>
      <c r="AE283" s="53"/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3"/>
      <c r="AS283" s="53"/>
      <c r="AT283" s="53"/>
      <c r="AU283" s="53"/>
      <c r="AV283" s="53"/>
      <c r="AW283" s="53"/>
    </row>
    <row r="284" spans="22:49" x14ac:dyDescent="0.25">
      <c r="V284" s="53"/>
      <c r="W284" s="53"/>
      <c r="X284" s="53"/>
      <c r="Y284" s="53"/>
      <c r="Z284" s="53"/>
      <c r="AA284" s="53"/>
      <c r="AB284" s="53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3"/>
      <c r="AS284" s="53"/>
      <c r="AT284" s="53"/>
      <c r="AU284" s="53"/>
      <c r="AV284" s="53"/>
      <c r="AW284" s="53"/>
    </row>
    <row r="285" spans="22:49" x14ac:dyDescent="0.25">
      <c r="V285" s="53"/>
      <c r="W285" s="53"/>
      <c r="X285" s="53"/>
      <c r="Y285" s="53"/>
      <c r="Z285" s="53"/>
      <c r="AA285" s="53"/>
      <c r="AB285" s="53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3"/>
      <c r="AS285" s="53"/>
      <c r="AT285" s="53"/>
      <c r="AU285" s="53"/>
      <c r="AV285" s="53"/>
      <c r="AW285" s="53"/>
    </row>
    <row r="286" spans="22:49" x14ac:dyDescent="0.25">
      <c r="V286" s="53"/>
      <c r="W286" s="53"/>
      <c r="X286" s="53"/>
      <c r="Y286" s="53"/>
      <c r="Z286" s="53"/>
      <c r="AA286" s="53"/>
      <c r="AB286" s="53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3"/>
      <c r="AS286" s="53"/>
      <c r="AT286" s="53"/>
      <c r="AU286" s="53"/>
      <c r="AV286" s="53"/>
      <c r="AW286" s="53"/>
    </row>
    <row r="287" spans="22:49" x14ac:dyDescent="0.25">
      <c r="Y287" s="53"/>
      <c r="Z287" s="53"/>
      <c r="AA287" s="53"/>
      <c r="AB287" s="53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3"/>
      <c r="AS287" s="53"/>
      <c r="AT287" s="53"/>
      <c r="AU287" s="53"/>
    </row>
    <row r="288" spans="22:49" x14ac:dyDescent="0.25">
      <c r="Y288" s="53"/>
      <c r="Z288" s="53"/>
      <c r="AA288" s="53"/>
      <c r="AB288" s="53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3"/>
      <c r="AS288" s="53"/>
      <c r="AT288" s="53"/>
      <c r="AU288" s="53"/>
    </row>
    <row r="289" spans="25:47" x14ac:dyDescent="0.25">
      <c r="Y289" s="53"/>
      <c r="Z289" s="53"/>
      <c r="AA289" s="53"/>
      <c r="AB289" s="53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3"/>
      <c r="AS289" s="53"/>
      <c r="AT289" s="53"/>
      <c r="AU289" s="53"/>
    </row>
    <row r="290" spans="25:47" x14ac:dyDescent="0.25">
      <c r="Y290" s="53"/>
      <c r="Z290" s="53"/>
      <c r="AA290" s="53"/>
      <c r="AB290" s="53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3"/>
      <c r="AS290" s="53"/>
      <c r="AT290" s="53"/>
      <c r="AU290" s="53"/>
    </row>
    <row r="291" spans="25:47" x14ac:dyDescent="0.25">
      <c r="Y291" s="53"/>
      <c r="Z291" s="53"/>
      <c r="AA291" s="53"/>
      <c r="AB291" s="53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3"/>
      <c r="AS291" s="53"/>
      <c r="AT291" s="53"/>
      <c r="AU291" s="53"/>
    </row>
    <row r="292" spans="25:47" x14ac:dyDescent="0.25">
      <c r="Y292" s="53"/>
      <c r="Z292" s="53"/>
      <c r="AA292" s="53"/>
      <c r="AB292" s="53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3"/>
      <c r="AS292" s="53"/>
      <c r="AT292" s="53"/>
      <c r="AU292" s="53"/>
    </row>
  </sheetData>
  <mergeCells count="6">
    <mergeCell ref="B2:N2"/>
    <mergeCell ref="V205:AB205"/>
    <mergeCell ref="V207:AB207"/>
    <mergeCell ref="K37:N37"/>
    <mergeCell ref="K44:N44"/>
    <mergeCell ref="K41:N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</vt:i4>
      </vt:variant>
    </vt:vector>
  </HeadingPairs>
  <TitlesOfParts>
    <vt:vector size="2" baseType="lpstr">
      <vt:lpstr>Taules</vt:lpstr>
      <vt:lpstr>Gràfics</vt:lpstr>
    </vt:vector>
  </TitlesOfParts>
  <Company>UPC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GPAQ</cp:lastModifiedBy>
  <dcterms:created xsi:type="dcterms:W3CDTF">2014-10-20T07:19:59Z</dcterms:created>
  <dcterms:modified xsi:type="dcterms:W3CDTF">2016-06-08T12:00:05Z</dcterms:modified>
</cp:coreProperties>
</file>